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Controle Materiais de Veícul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<sst xmlns="http://schemas.openxmlformats.org/spreadsheetml/2006/main" count="405" uniqueCount="275">
  <si>
    <t>CONTROLE DE ESTOQUE</t>
  </si>
  <si>
    <t>SECRETARIA MUNICIPAL DE SAÚDE</t>
  </si>
  <si>
    <t>MÊS DE REFERÊNCIA: SETEMBRO - 2025.</t>
  </si>
  <si>
    <t>ITEM</t>
  </si>
  <si>
    <t>PRODUTO</t>
  </si>
  <si>
    <t>MARCA</t>
  </si>
  <si>
    <t>SALDO
 INICIAL</t>
  </si>
  <si>
    <t>ENTRADA</t>
  </si>
  <si>
    <t>SAÍDA</t>
  </si>
  <si>
    <t>SALDO
 ATUAL</t>
  </si>
  <si>
    <t>01</t>
  </si>
  <si>
    <t>FLUIDO DE FREIO DOT 3</t>
  </si>
  <si>
    <t>VARGA</t>
  </si>
  <si>
    <t>02</t>
  </si>
  <si>
    <t>FLUIDO DE FREIO DOT 4</t>
  </si>
  <si>
    <t>CONTROIL</t>
  </si>
  <si>
    <t>07</t>
  </si>
  <si>
    <t>03</t>
  </si>
  <si>
    <t>FLUIDO PARA RADIADORES DIESEL (LITRO)</t>
  </si>
  <si>
    <t>PETRONAS</t>
  </si>
  <si>
    <t>04</t>
  </si>
  <si>
    <t>FLUIDO PARA RADIADORES GASOLINA (LITRO)</t>
  </si>
  <si>
    <t>RADNAQ</t>
  </si>
  <si>
    <t>05</t>
  </si>
  <si>
    <t>FILTRO DE AR ARS 2868</t>
  </si>
  <si>
    <t>TECFIL</t>
  </si>
  <si>
    <t>06</t>
  </si>
  <si>
    <t>FILTRO DE AR EXTERNO SRS 6203/ ARS 3003</t>
  </si>
  <si>
    <t>IMPECA/TECFIL</t>
  </si>
  <si>
    <t>FILTRO DE AR ARS 1028</t>
  </si>
  <si>
    <t>08</t>
  </si>
  <si>
    <t>FILTRO DE AR /CABINE/ CB 0596</t>
  </si>
  <si>
    <t>BOSCH</t>
  </si>
  <si>
    <t>09</t>
  </si>
  <si>
    <t>FILTRO DE AR ALX 876</t>
  </si>
  <si>
    <t>MAHLE</t>
  </si>
  <si>
    <t>10</t>
  </si>
  <si>
    <t>FILTRO DE AR ACP 601</t>
  </si>
  <si>
    <t>11</t>
  </si>
  <si>
    <t>FILTRO DE AR LX 1845</t>
  </si>
  <si>
    <t>00</t>
  </si>
  <si>
    <t>12</t>
  </si>
  <si>
    <t>FILTRO DE AR EXTERNO CA 283D</t>
  </si>
  <si>
    <t>FRAM</t>
  </si>
  <si>
    <t>13</t>
  </si>
  <si>
    <t>FILTRO DE AR HD 1013</t>
  </si>
  <si>
    <t>VOX</t>
  </si>
  <si>
    <t>14</t>
  </si>
  <si>
    <t>FILTRO DE AR AP 7998</t>
  </si>
  <si>
    <t>15</t>
  </si>
  <si>
    <t>FILTRO DE AR WR-200/2</t>
  </si>
  <si>
    <t>WEGA</t>
  </si>
  <si>
    <t>16</t>
  </si>
  <si>
    <t>FILTRO DE AR CA 5787</t>
  </si>
  <si>
    <t>17</t>
  </si>
  <si>
    <t>FILTRO DE AR FAR 5140</t>
  </si>
  <si>
    <t>AUTHOMIX</t>
  </si>
  <si>
    <t>18</t>
  </si>
  <si>
    <t>FILTRO DE AR HD3003</t>
  </si>
  <si>
    <t>20</t>
  </si>
  <si>
    <t>FILTRO DE AR LX 910</t>
  </si>
  <si>
    <t>FILTRO DE AR LX 1883</t>
  </si>
  <si>
    <t>FILTRO DE AR AKX 3565</t>
  </si>
  <si>
    <t>21</t>
  </si>
  <si>
    <t>FILTRO DE AR P619053</t>
  </si>
  <si>
    <t>DONALDSON</t>
  </si>
  <si>
    <t>23</t>
  </si>
  <si>
    <t>FILTRO DE AR FAP4879</t>
  </si>
  <si>
    <t>24</t>
  </si>
  <si>
    <t>FILTRO DE AR AKX-35184</t>
  </si>
  <si>
    <t>25</t>
  </si>
  <si>
    <t>FILTRO DE AR SECUNDARIO  TR 1550</t>
  </si>
  <si>
    <t>TURBO</t>
  </si>
  <si>
    <t>26</t>
  </si>
  <si>
    <t>FILTRO DE AR FAC 821</t>
  </si>
  <si>
    <t>27</t>
  </si>
  <si>
    <t>FILTRO DE AR C 3485/3</t>
  </si>
  <si>
    <t>MANN</t>
  </si>
  <si>
    <t>30</t>
  </si>
  <si>
    <t>FILTRO DE AR FAP 2829</t>
  </si>
  <si>
    <t>31</t>
  </si>
  <si>
    <t>FILTRO DE AR ARL 3751</t>
  </si>
  <si>
    <t xml:space="preserve">FILTRO DE AR / CABINE/ ACP837 </t>
  </si>
  <si>
    <t>32</t>
  </si>
  <si>
    <t>FILTRO DE AR/ CABINE/  AKX 1201-2</t>
  </si>
  <si>
    <t>33</t>
  </si>
  <si>
    <t>FILTRO DE AR PRIMARIO WAP 384</t>
  </si>
  <si>
    <t>34</t>
  </si>
  <si>
    <t>FILTRO DE AR ARS 8234</t>
  </si>
  <si>
    <t>35</t>
  </si>
  <si>
    <t>FILTRO DE AR HLP 6071</t>
  </si>
  <si>
    <t>IVECO</t>
  </si>
  <si>
    <t>36</t>
  </si>
  <si>
    <t>FILTRO DE COMBUSTIVEL  FCD 2184</t>
  </si>
  <si>
    <t>37</t>
  </si>
  <si>
    <t>FILTRO DE COMBUSTIVEL KX 218D</t>
  </si>
  <si>
    <t>38</t>
  </si>
  <si>
    <t>FILTRO DE COMBUSTIVEL P551523</t>
  </si>
  <si>
    <t>39</t>
  </si>
  <si>
    <t>FILTRO DE COMBUSTIVEL FCD 2173</t>
  </si>
  <si>
    <t>40</t>
  </si>
  <si>
    <t>FILTRO DE COMBUSTIVEL FCD 0924</t>
  </si>
  <si>
    <t>41</t>
  </si>
  <si>
    <t>FILTRO DE COMBUSTIVEL FCD 4000/55668B0</t>
  </si>
  <si>
    <t>WEGA/UFI</t>
  </si>
  <si>
    <t>42</t>
  </si>
  <si>
    <t>FILTRO DE COMBUSTIVEL R90-30M</t>
  </si>
  <si>
    <t>PARKER</t>
  </si>
  <si>
    <t>43</t>
  </si>
  <si>
    <t>FILTRO DE COMBUSTIVEL FCD 2247</t>
  </si>
  <si>
    <t>44</t>
  </si>
  <si>
    <t>FILTRO DE COMBUSTIVEL FCD 2061</t>
  </si>
  <si>
    <t>45</t>
  </si>
  <si>
    <t>FILTRO DE COMBUSTIVEL G9890F</t>
  </si>
  <si>
    <t>46</t>
  </si>
  <si>
    <t>FILTRO DE COMBUSTIVEL P10503</t>
  </si>
  <si>
    <t>47</t>
  </si>
  <si>
    <t>FILTRO DE COMBUSTIVEL G5493</t>
  </si>
  <si>
    <t>48</t>
  </si>
  <si>
    <t>FILTRO DE COMBUSTIVEL PSD 530/1</t>
  </si>
  <si>
    <t>49</t>
  </si>
  <si>
    <t>FILTRO DE COMBUSTIVEL SSB 0530</t>
  </si>
  <si>
    <t>INPECA</t>
  </si>
  <si>
    <t>50</t>
  </si>
  <si>
    <t>FILTRO DE COMBUSTIVEL GB 0018</t>
  </si>
  <si>
    <t>FILTRO DE COMBUSTIVEL WK820/18</t>
  </si>
  <si>
    <t>51</t>
  </si>
  <si>
    <t>FILTRO DE COMBUSTIVEL WK1060</t>
  </si>
  <si>
    <t>52</t>
  </si>
  <si>
    <t>FILTRO DE COMBUSTIVEL PC 947/FN947</t>
  </si>
  <si>
    <t>WOX</t>
  </si>
  <si>
    <t>54</t>
  </si>
  <si>
    <t>FILTRO DE COMBUSTIVEL FCD 2093</t>
  </si>
  <si>
    <t>TEC</t>
  </si>
  <si>
    <t>56</t>
  </si>
  <si>
    <t>FILTRO DE COMBUSTIVEL G10225F</t>
  </si>
  <si>
    <t>57</t>
  </si>
  <si>
    <t>FILTRO DE COMBUSTIVEL KL 582</t>
  </si>
  <si>
    <t>HENGST</t>
  </si>
  <si>
    <t>58</t>
  </si>
  <si>
    <t>FILTRO DE OLEO CH5261</t>
  </si>
  <si>
    <t>FILTRO DE ÓLEO HU 7010Z</t>
  </si>
  <si>
    <t>59</t>
  </si>
  <si>
    <t>FILTRO DE ÓLEO SLB-0283</t>
  </si>
  <si>
    <t>IMPECA</t>
  </si>
  <si>
    <t>60</t>
  </si>
  <si>
    <t>FILTRO DE ÓLEO PSL-56</t>
  </si>
  <si>
    <t>61</t>
  </si>
  <si>
    <t>FILTRO DE ÓLEO PEL 678</t>
  </si>
  <si>
    <t>62</t>
  </si>
  <si>
    <t>FILTRO DE ÓLEO E11HD204</t>
  </si>
  <si>
    <t>63</t>
  </si>
  <si>
    <t>FILTRO DE ÓLEO  OX 389/1D</t>
  </si>
  <si>
    <t>FILTRO DE ÓLEO WOE - 506</t>
  </si>
  <si>
    <t>64</t>
  </si>
  <si>
    <t>FILTRO DE ÓLEO WOE 007</t>
  </si>
  <si>
    <t>65</t>
  </si>
  <si>
    <t>FILTRO DE ÓLEO REL 804</t>
  </si>
  <si>
    <t>66</t>
  </si>
  <si>
    <t>FILTRO DE ÓLEO PSL 156</t>
  </si>
  <si>
    <t>67</t>
  </si>
  <si>
    <t>FILTRO DE ÓLEO LB 675</t>
  </si>
  <si>
    <t>68</t>
  </si>
  <si>
    <t>FILTRO DE ÓLEO OC 600</t>
  </si>
  <si>
    <t>69</t>
  </si>
  <si>
    <t>FILTRO DE ÓLEO WO 612</t>
  </si>
  <si>
    <t>70</t>
  </si>
  <si>
    <t>FILTRO DE ÓLEO WO 330</t>
  </si>
  <si>
    <t>71</t>
  </si>
  <si>
    <t>FILTRO DE ÓLEO WO 151</t>
  </si>
  <si>
    <t>72</t>
  </si>
  <si>
    <t>GRAXA LUBRIFICANTE/BALDE  20KG</t>
  </si>
  <si>
    <t>BLUTER/MP-2</t>
  </si>
  <si>
    <t>73</t>
  </si>
  <si>
    <t>OLEO 75W80 01 LITROS DIESEL</t>
  </si>
  <si>
    <t>TRAXIUM</t>
  </si>
  <si>
    <t>74</t>
  </si>
  <si>
    <t>OLEO HIDRAULICO ATF 01(LITRO)</t>
  </si>
  <si>
    <t>YPF</t>
  </si>
  <si>
    <t>75</t>
  </si>
  <si>
    <t>OLEO HIDRAULICO ATF 20 (LITRO)</t>
  </si>
  <si>
    <t>78</t>
  </si>
  <si>
    <t>OLEO 0W20 SINTETICO (LITRO)</t>
  </si>
  <si>
    <t>79</t>
  </si>
  <si>
    <t>OLEO 90 GL5 20 LITROS DIESEL</t>
  </si>
  <si>
    <t>VALVOLINE</t>
  </si>
  <si>
    <t>82</t>
  </si>
  <si>
    <t>OLEO SAE 5W30 SINTETICO FLEX (LITRO)</t>
  </si>
  <si>
    <t>IPIRANGA</t>
  </si>
  <si>
    <t>83</t>
  </si>
  <si>
    <t>OLEO 15W40 SEMI SINTETICO FLEX (LITRO)</t>
  </si>
  <si>
    <t>84</t>
  </si>
  <si>
    <t>OLEO PREMIUM TDS 15W40 GALÃO 20 LITROS</t>
  </si>
  <si>
    <t>URSA/LUBRAX</t>
  </si>
  <si>
    <t>85</t>
  </si>
  <si>
    <t>OLEO DIFERENCIAL 85W140 CAMBIO 20(LITRO)</t>
  </si>
  <si>
    <t>IPIRANGA/VALVOLINE</t>
  </si>
  <si>
    <t>86</t>
  </si>
  <si>
    <t>OLEO 5W40 SINTETICO FLEX (LITRO)</t>
  </si>
  <si>
    <t>87</t>
  </si>
  <si>
    <t>PASTILHA DE FREIOS ISO9001/ DIANT CX (04) UNID</t>
  </si>
  <si>
    <t>88</t>
  </si>
  <si>
    <t xml:space="preserve">PASTILHA DE FREIOS ISSO 9001/ PW1083 CX (04) UNID </t>
  </si>
  <si>
    <t>89</t>
  </si>
  <si>
    <t>PASTILHA DE FREIOS PD 1439/DIANT CX (04) UNID</t>
  </si>
  <si>
    <t>FRASLE</t>
  </si>
  <si>
    <t>90</t>
  </si>
  <si>
    <t>PASTILHA DE FREIOS 2342/DIANT CX (04) UNID</t>
  </si>
  <si>
    <t>PASTILHA DE FREIOS  0986CX (04) UNID</t>
  </si>
  <si>
    <t>PASTILHA DE FREIOS P-2226/DIANT CX (04) UNID</t>
  </si>
  <si>
    <t>LONAFLEX</t>
  </si>
  <si>
    <t>91</t>
  </si>
  <si>
    <t>PASTILHA DE FREIOS 2341/DIANT CX (04) UNID</t>
  </si>
  <si>
    <t>S.Y.L</t>
  </si>
  <si>
    <t>92</t>
  </si>
  <si>
    <t>PASTILHA DE FREIOS TRAS CX (04) UNID</t>
  </si>
  <si>
    <t>94</t>
  </si>
  <si>
    <t>PNEU 175/70 R13</t>
  </si>
  <si>
    <t>GOODYEAR</t>
  </si>
  <si>
    <t>95</t>
  </si>
  <si>
    <t>PNEU 205/60 R16</t>
  </si>
  <si>
    <t>ROADKING</t>
  </si>
  <si>
    <t>96</t>
  </si>
  <si>
    <t>PNEU 235/70 R16/ RADIAL</t>
  </si>
  <si>
    <t>XBRI</t>
  </si>
  <si>
    <t>97</t>
  </si>
  <si>
    <t>PNEU 215/75 R17.5</t>
  </si>
  <si>
    <t>GOODRIDE</t>
  </si>
  <si>
    <t>98</t>
  </si>
  <si>
    <t>PNEU 225/65 R 16</t>
  </si>
  <si>
    <t>DELMAX</t>
  </si>
  <si>
    <t>99</t>
  </si>
  <si>
    <t>PNEU 225/70 R16</t>
  </si>
  <si>
    <t>WESTLAKE</t>
  </si>
  <si>
    <t>100</t>
  </si>
  <si>
    <t>PNEU 275/80 R22.5/LISO</t>
  </si>
  <si>
    <t>DURABLE</t>
  </si>
  <si>
    <t>101</t>
  </si>
  <si>
    <t>PNEU 185/70 R 14</t>
  </si>
  <si>
    <t>APOLO</t>
  </si>
  <si>
    <t>102</t>
  </si>
  <si>
    <t>PNEU 185/65 R 14</t>
  </si>
  <si>
    <t>103</t>
  </si>
  <si>
    <t>PNEU 2.75/ R18 /MOTO/DIANTEIRO</t>
  </si>
  <si>
    <t>104</t>
  </si>
  <si>
    <t>PNEU 90/90/ R18 /MOTO/TRAZEIRO</t>
  </si>
  <si>
    <t>105</t>
  </si>
  <si>
    <t>PNEU 175/70 R14</t>
  </si>
  <si>
    <t>BARUM</t>
  </si>
  <si>
    <t>106</t>
  </si>
  <si>
    <t>RADIADOR 40-2109.126</t>
  </si>
  <si>
    <t>107</t>
  </si>
  <si>
    <t xml:space="preserve">SUPORTE DO PARACHOQUE </t>
  </si>
  <si>
    <t>108</t>
  </si>
  <si>
    <t>LUBRIFICANTE 2 TEMPO SAE/30/500ML</t>
  </si>
  <si>
    <t>FALKE</t>
  </si>
  <si>
    <t>109</t>
  </si>
  <si>
    <t xml:space="preserve">PALHETA P/ ONIBUS </t>
  </si>
  <si>
    <t>110</t>
  </si>
  <si>
    <t>DESENGRIPANTE BRIL LUB FIT 12X0,3</t>
  </si>
  <si>
    <t>TECBRIL</t>
  </si>
  <si>
    <t>111</t>
  </si>
  <si>
    <t>SHAMPOO AUTOMOTIVO/GALÃO DE 5L</t>
  </si>
  <si>
    <t>ATTIVO</t>
  </si>
  <si>
    <t>112</t>
  </si>
  <si>
    <t xml:space="preserve">JOGO DE VELA </t>
  </si>
  <si>
    <t>ACDELCO</t>
  </si>
  <si>
    <t>113</t>
  </si>
  <si>
    <t>CAMPANA DE RODAS/ONIBUS</t>
  </si>
  <si>
    <t>114</t>
  </si>
  <si>
    <t>MANOPLA DO CAMBIO/ONIBUS</t>
  </si>
  <si>
    <t>115</t>
  </si>
  <si>
    <t xml:space="preserve">CABO DE INGNIÇÃO </t>
  </si>
  <si>
    <t xml:space="preserve">KIT CORREIA DENTADA </t>
  </si>
  <si>
    <t>BAP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</si>
</sst>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i/>
      <sz val="12"/>
      <color theme="1"/>
      <name val="Tahoma"/>
      <charset val="134"/>
    </font>
    <font>
      <b/>
      <i/>
      <sz val="12"/>
      <name val="Times New Roman"/>
      <charset val="134"/>
    </font>
    <font>
      <b/>
      <i/>
      <sz val="12"/>
      <name val="Tahoma"/>
      <charset val="134"/>
    </font>
    <font>
      <b/>
      <sz val="12"/>
      <color theme="1"/>
      <name val="Tahoma"/>
      <charset val="134"/>
    </font>
    <font>
      <b/>
      <sz val="12"/>
      <name val="Tahoma"/>
      <charset val="134"/>
    </font>
    <font>
      <sz val="12"/>
      <color theme="1"/>
      <name val="Tahoma"/>
      <charset val="134"/>
    </font>
    <font>
      <b/>
      <sz val="12"/>
      <color rgb="FF00B050"/>
      <name val="Tahoma"/>
      <charset val="134"/>
    </font>
    <font>
      <sz val="12"/>
      <name val="Tahoma"/>
      <charset val="134"/>
    </font>
    <font>
      <b/>
      <sz val="12"/>
      <color rgb="FFFF0000"/>
      <name val="Tahoma"/>
      <charset val="134"/>
    </font>
    <font>
      <sz val="12"/>
      <color rgb="FF00B050"/>
      <name val="Tahoma"/>
      <charset val="134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5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</cellStyleXfs>
  <cellXfs count="5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49" fontId="8" fillId="3" borderId="6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0" fontId="2" fillId="0" borderId="0" xfId="0" applyFont="1" applyBorder="1"/>
    <xf numFmtId="0" fontId="13" fillId="0" borderId="0" xfId="0" applyFont="1" applyAlignment="1">
      <alignment horizontal="center" vertical="center"/>
    </xf>
    <xf numFmtId="0" fontId="8" fillId="4" borderId="1" xfId="0" applyFont="1" applyFill="1" applyBorder="1" applyAlignment="1" quotePrefix="1">
      <alignment horizontal="center" vertical="center"/>
    </xf>
    <xf numFmtId="0" fontId="10" fillId="6" borderId="1" xfId="0" applyFont="1" applyFill="1" applyBorder="1" applyAlignment="1" quotePrefix="1">
      <alignment horizontal="center" vertical="center"/>
    </xf>
    <xf numFmtId="0" fontId="8" fillId="5" borderId="1" xfId="0" applyFont="1" applyFill="1" applyBorder="1" applyAlignment="1" quotePrefix="1">
      <alignment horizontal="center" vertical="center"/>
    </xf>
    <xf numFmtId="0" fontId="8" fillId="4" borderId="7" xfId="0" applyFont="1" applyFill="1" applyBorder="1" applyAlignment="1" quotePrefix="1">
      <alignment horizontal="center" vertical="center"/>
    </xf>
    <xf numFmtId="0" fontId="10" fillId="6" borderId="7" xfId="0" applyFont="1" applyFill="1" applyBorder="1" applyAlignment="1" quotePrefix="1">
      <alignment horizontal="center" vertical="center"/>
    </xf>
    <xf numFmtId="0" fontId="8" fillId="5" borderId="9" xfId="0" applyFont="1" applyFill="1" applyBorder="1" applyAlignment="1" quotePrefix="1">
      <alignment horizontal="center" vertical="center"/>
    </xf>
    <xf numFmtId="0" fontId="10" fillId="6" borderId="11" xfId="0" applyFont="1" applyFill="1" applyBorder="1" applyAlignment="1" quotePrefix="1">
      <alignment horizontal="center" vertical="center"/>
    </xf>
    <xf numFmtId="0" fontId="8" fillId="4" borderId="11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64558</xdr:colOff>
      <xdr:row>0</xdr:row>
      <xdr:rowOff>0</xdr:rowOff>
    </xdr:from>
    <xdr:to>
      <xdr:col>2</xdr:col>
      <xdr:colOff>238126</xdr:colOff>
      <xdr:row>5</xdr:row>
      <xdr:rowOff>1</xdr:rowOff>
    </xdr:to>
    <xdr:pic>
      <xdr:nvPicPr>
        <xdr:cNvPr id="3" name="Imagem 2"/>
        <xdr:cNvPicPr>
          <a:picLocks noChangeAspect="1"/>
        </xdr:cNvPicPr>
      </xdr:nvPicPr>
      <xdr:blipFill>
        <a:blip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210" y="0"/>
          <a:ext cx="101219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42"/>
  <sheetViews>
    <sheetView tabSelected="1" workbookViewId="0">
      <selection activeCell="I72" sqref="I$1:K$1048576"/>
    </sheetView>
  </sheetViews>
  <sheetFormatPr defaultColWidth="9" defaultRowHeight="15" outlineLevelCol="7"/>
  <cols>
    <col min="2" max="2" width="12.5714285714286" customWidth="1"/>
    <col min="3" max="3" width="46.1428571428571" style="1" customWidth="1"/>
    <col min="4" max="4" width="16.4285714285714" style="2" customWidth="1"/>
    <col min="5" max="5" width="15" customWidth="1"/>
    <col min="6" max="6" width="12.8571428571429" customWidth="1"/>
    <col min="7" max="8" width="15" style="3" customWidth="1"/>
  </cols>
  <sheetData>
    <row r="1" customHeight="1" spans="3:8">
      <c r="C1" s="4" t="s">
        <v>0</v>
      </c>
      <c r="D1" s="4"/>
      <c r="E1" s="4"/>
      <c r="F1" s="4"/>
      <c r="G1" s="4"/>
      <c r="H1" s="5"/>
    </row>
    <row r="2" customHeight="1" spans="3:7">
      <c r="C2" s="4" t="s">
        <v>1</v>
      </c>
      <c r="D2" s="4"/>
      <c r="E2" s="4"/>
      <c r="F2" s="4"/>
      <c r="G2" s="4"/>
    </row>
    <row r="3" customHeight="1" spans="3:7">
      <c r="C3" s="4" t="s">
        <v>2</v>
      </c>
      <c r="D3" s="4"/>
      <c r="E3" s="4"/>
      <c r="F3" s="4"/>
      <c r="G3" s="4"/>
    </row>
    <row r="4" customHeight="1" spans="3:7">
      <c r="C4" s="4"/>
      <c r="D4" s="4"/>
      <c r="E4" s="4"/>
      <c r="F4" s="4"/>
      <c r="G4" s="6"/>
    </row>
    <row r="6" ht="30.75" customHeight="1" spans="2:8">
      <c r="B6" s="7" t="s">
        <v>3</v>
      </c>
      <c r="C6" s="7" t="s">
        <v>4</v>
      </c>
      <c r="D6" s="7" t="s">
        <v>5</v>
      </c>
      <c r="E6" s="8" t="s">
        <v>6</v>
      </c>
      <c r="F6" s="7" t="s">
        <v>7</v>
      </c>
      <c r="G6" s="9" t="s">
        <v>8</v>
      </c>
      <c r="H6" s="8" t="s">
        <v>9</v>
      </c>
    </row>
    <row r="7" ht="31.5" customHeight="1" spans="2:8">
      <c r="B7" s="10" t="s">
        <v>10</v>
      </c>
      <c r="C7" s="11" t="s">
        <v>11</v>
      </c>
      <c r="D7" s="12" t="s">
        <v>12</v>
      </c>
      <c r="E7" s="13">
        <v>29</v>
      </c>
      <c r="F7" s="14"/>
      <c r="G7" s="15"/>
      <c r="H7" s="16">
        <f t="shared" ref="H7:H36" si="0">E7+F7-G7</f>
        <v>29</v>
      </c>
    </row>
    <row r="8" ht="31.5" customHeight="1" spans="2:8">
      <c r="B8" s="10" t="s">
        <v>13</v>
      </c>
      <c r="C8" s="11" t="s">
        <v>14</v>
      </c>
      <c r="D8" s="12" t="s">
        <v>15</v>
      </c>
      <c r="E8" s="56" t="s">
        <v>16</v>
      </c>
      <c r="F8" s="14"/>
      <c r="G8" s="15"/>
      <c r="H8" s="16">
        <f t="shared" si="0"/>
        <v>7</v>
      </c>
    </row>
    <row r="9" ht="31.5" customHeight="1" spans="2:8">
      <c r="B9" s="10" t="s">
        <v>17</v>
      </c>
      <c r="C9" s="11" t="s">
        <v>18</v>
      </c>
      <c r="D9" s="12" t="s">
        <v>19</v>
      </c>
      <c r="E9" s="13">
        <v>32</v>
      </c>
      <c r="F9" s="14">
        <v>36</v>
      </c>
      <c r="G9" s="57" t="s">
        <v>10</v>
      </c>
      <c r="H9" s="16">
        <f t="shared" si="0"/>
        <v>67</v>
      </c>
    </row>
    <row r="10" ht="31.5" customHeight="1" spans="2:8">
      <c r="B10" s="10" t="s">
        <v>20</v>
      </c>
      <c r="C10" s="11" t="s">
        <v>21</v>
      </c>
      <c r="D10" s="12" t="s">
        <v>22</v>
      </c>
      <c r="E10" s="13">
        <v>93</v>
      </c>
      <c r="F10" s="14">
        <v>36</v>
      </c>
      <c r="G10" s="15"/>
      <c r="H10" s="16">
        <f t="shared" si="0"/>
        <v>129</v>
      </c>
    </row>
    <row r="11" ht="31.5" customHeight="1" spans="2:8">
      <c r="B11" s="10" t="s">
        <v>23</v>
      </c>
      <c r="C11" s="11" t="s">
        <v>24</v>
      </c>
      <c r="D11" s="12" t="s">
        <v>25</v>
      </c>
      <c r="E11" s="56" t="s">
        <v>17</v>
      </c>
      <c r="F11" s="14"/>
      <c r="G11" s="15"/>
      <c r="H11" s="16">
        <f t="shared" si="0"/>
        <v>3</v>
      </c>
    </row>
    <row r="12" ht="31.5" customHeight="1" spans="2:8">
      <c r="B12" s="10" t="s">
        <v>26</v>
      </c>
      <c r="C12" s="17" t="s">
        <v>27</v>
      </c>
      <c r="D12" s="12" t="s">
        <v>28</v>
      </c>
      <c r="E12" s="56" t="s">
        <v>13</v>
      </c>
      <c r="F12" s="14"/>
      <c r="G12" s="57" t="s">
        <v>13</v>
      </c>
      <c r="H12" s="16">
        <f t="shared" si="0"/>
        <v>0</v>
      </c>
    </row>
    <row r="13" ht="31.5" customHeight="1" spans="2:8">
      <c r="B13" s="10" t="s">
        <v>16</v>
      </c>
      <c r="C13" s="11" t="s">
        <v>29</v>
      </c>
      <c r="D13" s="12" t="s">
        <v>25</v>
      </c>
      <c r="E13" s="13">
        <v>1</v>
      </c>
      <c r="F13" s="14"/>
      <c r="G13" s="15"/>
      <c r="H13" s="16">
        <f t="shared" si="0"/>
        <v>1</v>
      </c>
    </row>
    <row r="14" ht="31.5" customHeight="1" spans="2:8">
      <c r="B14" s="10" t="s">
        <v>30</v>
      </c>
      <c r="C14" s="11" t="s">
        <v>31</v>
      </c>
      <c r="D14" s="12" t="s">
        <v>32</v>
      </c>
      <c r="E14" s="13">
        <v>0</v>
      </c>
      <c r="F14" s="58" t="s">
        <v>13</v>
      </c>
      <c r="G14" s="57" t="s">
        <v>10</v>
      </c>
      <c r="H14" s="16">
        <f t="shared" si="0"/>
        <v>1</v>
      </c>
    </row>
    <row r="15" ht="31.5" customHeight="1" spans="2:8">
      <c r="B15" s="10" t="s">
        <v>33</v>
      </c>
      <c r="C15" s="11" t="s">
        <v>34</v>
      </c>
      <c r="D15" s="12" t="s">
        <v>35</v>
      </c>
      <c r="E15" s="13">
        <v>1</v>
      </c>
      <c r="F15" s="14"/>
      <c r="G15" s="15"/>
      <c r="H15" s="16">
        <f t="shared" si="0"/>
        <v>1</v>
      </c>
    </row>
    <row r="16" ht="31.5" customHeight="1" spans="2:8">
      <c r="B16" s="10" t="s">
        <v>36</v>
      </c>
      <c r="C16" s="17" t="s">
        <v>37</v>
      </c>
      <c r="D16" s="12" t="s">
        <v>25</v>
      </c>
      <c r="E16" s="13">
        <v>0</v>
      </c>
      <c r="F16" s="14"/>
      <c r="G16" s="15"/>
      <c r="H16" s="16">
        <f t="shared" si="0"/>
        <v>0</v>
      </c>
    </row>
    <row r="17" ht="31.5" customHeight="1" spans="2:8">
      <c r="B17" s="10" t="s">
        <v>38</v>
      </c>
      <c r="C17" s="17" t="s">
        <v>39</v>
      </c>
      <c r="D17" s="12" t="s">
        <v>35</v>
      </c>
      <c r="E17" s="56" t="s">
        <v>40</v>
      </c>
      <c r="F17" s="14"/>
      <c r="G17" s="15"/>
      <c r="H17" s="16">
        <f t="shared" si="0"/>
        <v>0</v>
      </c>
    </row>
    <row r="18" ht="31.5" customHeight="1" spans="2:8">
      <c r="B18" s="10" t="s">
        <v>41</v>
      </c>
      <c r="C18" s="11" t="s">
        <v>42</v>
      </c>
      <c r="D18" s="12" t="s">
        <v>43</v>
      </c>
      <c r="E18" s="13">
        <v>4</v>
      </c>
      <c r="F18" s="14"/>
      <c r="G18" s="15"/>
      <c r="H18" s="16">
        <f t="shared" si="0"/>
        <v>4</v>
      </c>
    </row>
    <row r="19" ht="31.5" customHeight="1" spans="2:8">
      <c r="B19" s="10" t="s">
        <v>44</v>
      </c>
      <c r="C19" s="11" t="s">
        <v>45</v>
      </c>
      <c r="D19" s="12" t="s">
        <v>46</v>
      </c>
      <c r="E19" s="13">
        <v>6</v>
      </c>
      <c r="F19" s="14"/>
      <c r="G19" s="15"/>
      <c r="H19" s="16">
        <f t="shared" si="0"/>
        <v>6</v>
      </c>
    </row>
    <row r="20" ht="31.5" customHeight="1" spans="2:8">
      <c r="B20" s="10" t="s">
        <v>47</v>
      </c>
      <c r="C20" s="11" t="s">
        <v>48</v>
      </c>
      <c r="D20" s="12" t="s">
        <v>25</v>
      </c>
      <c r="E20" s="13">
        <v>3</v>
      </c>
      <c r="F20" s="14"/>
      <c r="G20" s="15"/>
      <c r="H20" s="16">
        <f t="shared" si="0"/>
        <v>3</v>
      </c>
    </row>
    <row r="21" ht="31.5" customHeight="1" spans="2:8">
      <c r="B21" s="10" t="s">
        <v>49</v>
      </c>
      <c r="C21" s="11" t="s">
        <v>50</v>
      </c>
      <c r="D21" s="12" t="s">
        <v>51</v>
      </c>
      <c r="E21" s="13">
        <v>3</v>
      </c>
      <c r="F21" s="14"/>
      <c r="G21" s="57" t="s">
        <v>10</v>
      </c>
      <c r="H21" s="16">
        <f t="shared" si="0"/>
        <v>2</v>
      </c>
    </row>
    <row r="22" ht="31.5" customHeight="1" spans="2:8">
      <c r="B22" s="10" t="s">
        <v>52</v>
      </c>
      <c r="C22" s="11" t="s">
        <v>53</v>
      </c>
      <c r="D22" s="12" t="s">
        <v>43</v>
      </c>
      <c r="E22" s="13">
        <v>1</v>
      </c>
      <c r="F22" s="14"/>
      <c r="G22" s="15"/>
      <c r="H22" s="16">
        <f t="shared" si="0"/>
        <v>1</v>
      </c>
    </row>
    <row r="23" ht="31.5" customHeight="1" spans="2:8">
      <c r="B23" s="10" t="s">
        <v>54</v>
      </c>
      <c r="C23" s="11" t="s">
        <v>55</v>
      </c>
      <c r="D23" s="18" t="s">
        <v>56</v>
      </c>
      <c r="E23" s="13">
        <v>0</v>
      </c>
      <c r="F23" s="58" t="s">
        <v>13</v>
      </c>
      <c r="G23" s="15"/>
      <c r="H23" s="16">
        <f t="shared" si="0"/>
        <v>2</v>
      </c>
    </row>
    <row r="24" ht="31.5" customHeight="1" spans="2:8">
      <c r="B24" s="10" t="s">
        <v>57</v>
      </c>
      <c r="C24" s="11" t="s">
        <v>58</v>
      </c>
      <c r="D24" s="12" t="s">
        <v>46</v>
      </c>
      <c r="E24" s="13">
        <v>1</v>
      </c>
      <c r="F24" s="14"/>
      <c r="G24" s="15"/>
      <c r="H24" s="16">
        <f t="shared" si="0"/>
        <v>1</v>
      </c>
    </row>
    <row r="25" ht="31.5" customHeight="1" spans="2:8">
      <c r="B25" s="10" t="s">
        <v>59</v>
      </c>
      <c r="C25" s="11" t="s">
        <v>60</v>
      </c>
      <c r="D25" s="12" t="s">
        <v>35</v>
      </c>
      <c r="E25" s="13">
        <v>3</v>
      </c>
      <c r="F25" s="14"/>
      <c r="G25" s="15"/>
      <c r="H25" s="16">
        <f t="shared" si="0"/>
        <v>3</v>
      </c>
    </row>
    <row r="26" ht="31.5" customHeight="1" spans="2:8">
      <c r="B26" s="10"/>
      <c r="C26" s="11" t="s">
        <v>61</v>
      </c>
      <c r="D26" s="12" t="s">
        <v>35</v>
      </c>
      <c r="E26" s="13"/>
      <c r="F26" s="58" t="s">
        <v>20</v>
      </c>
      <c r="G26" s="15"/>
      <c r="H26" s="16">
        <f t="shared" si="0"/>
        <v>4</v>
      </c>
    </row>
    <row r="27" ht="31.5" customHeight="1" spans="2:8">
      <c r="B27" s="10"/>
      <c r="C27" s="11" t="s">
        <v>62</v>
      </c>
      <c r="D27" s="12" t="s">
        <v>51</v>
      </c>
      <c r="E27" s="56" t="s">
        <v>10</v>
      </c>
      <c r="F27" s="14"/>
      <c r="G27" s="15"/>
      <c r="H27" s="16">
        <f t="shared" si="0"/>
        <v>1</v>
      </c>
    </row>
    <row r="28" ht="31.5" customHeight="1" spans="2:8">
      <c r="B28" s="10" t="s">
        <v>63</v>
      </c>
      <c r="C28" s="11" t="s">
        <v>64</v>
      </c>
      <c r="D28" s="12" t="s">
        <v>65</v>
      </c>
      <c r="E28" s="13">
        <v>2</v>
      </c>
      <c r="F28" s="14"/>
      <c r="G28" s="15"/>
      <c r="H28" s="16">
        <f t="shared" si="0"/>
        <v>2</v>
      </c>
    </row>
    <row r="29" ht="31.5" customHeight="1" spans="2:8">
      <c r="B29" s="10" t="s">
        <v>66</v>
      </c>
      <c r="C29" s="17" t="s">
        <v>67</v>
      </c>
      <c r="D29" s="12" t="s">
        <v>51</v>
      </c>
      <c r="E29" s="56" t="s">
        <v>10</v>
      </c>
      <c r="F29" s="58" t="s">
        <v>10</v>
      </c>
      <c r="G29" s="57" t="s">
        <v>10</v>
      </c>
      <c r="H29" s="16">
        <f t="shared" si="0"/>
        <v>1</v>
      </c>
    </row>
    <row r="30" ht="31.5" customHeight="1" spans="2:8">
      <c r="B30" s="10" t="s">
        <v>68</v>
      </c>
      <c r="C30" s="17" t="s">
        <v>69</v>
      </c>
      <c r="D30" s="12" t="s">
        <v>51</v>
      </c>
      <c r="E30" s="13">
        <v>0</v>
      </c>
      <c r="F30" s="14"/>
      <c r="G30" s="15"/>
      <c r="H30" s="16">
        <f t="shared" si="0"/>
        <v>0</v>
      </c>
    </row>
    <row r="31" ht="31.5" customHeight="1" spans="2:8">
      <c r="B31" s="10" t="s">
        <v>70</v>
      </c>
      <c r="C31" s="11" t="s">
        <v>71</v>
      </c>
      <c r="D31" s="12" t="s">
        <v>72</v>
      </c>
      <c r="E31" s="56" t="s">
        <v>13</v>
      </c>
      <c r="F31" s="14"/>
      <c r="G31" s="15"/>
      <c r="H31" s="16">
        <f t="shared" si="0"/>
        <v>2</v>
      </c>
    </row>
    <row r="32" ht="31.5" customHeight="1" spans="2:8">
      <c r="B32" s="10" t="s">
        <v>73</v>
      </c>
      <c r="C32" s="17" t="s">
        <v>74</v>
      </c>
      <c r="D32" s="12" t="s">
        <v>46</v>
      </c>
      <c r="E32" s="56" t="s">
        <v>40</v>
      </c>
      <c r="F32" s="14"/>
      <c r="G32" s="15"/>
      <c r="H32" s="16">
        <f t="shared" si="0"/>
        <v>0</v>
      </c>
    </row>
    <row r="33" ht="31.5" customHeight="1" spans="2:8">
      <c r="B33" s="10" t="s">
        <v>75</v>
      </c>
      <c r="C33" s="11" t="s">
        <v>76</v>
      </c>
      <c r="D33" s="12" t="s">
        <v>77</v>
      </c>
      <c r="E33" s="13">
        <v>2</v>
      </c>
      <c r="F33" s="14"/>
      <c r="G33" s="15"/>
      <c r="H33" s="16">
        <f t="shared" si="0"/>
        <v>2</v>
      </c>
    </row>
    <row r="34" ht="31.5" customHeight="1" spans="2:8">
      <c r="B34" s="10" t="s">
        <v>78</v>
      </c>
      <c r="C34" s="11" t="s">
        <v>79</v>
      </c>
      <c r="D34" s="12" t="s">
        <v>51</v>
      </c>
      <c r="E34" s="13">
        <v>0</v>
      </c>
      <c r="F34" s="58" t="s">
        <v>13</v>
      </c>
      <c r="G34" s="57" t="s">
        <v>10</v>
      </c>
      <c r="H34" s="16">
        <f t="shared" si="0"/>
        <v>1</v>
      </c>
    </row>
    <row r="35" ht="31.5" customHeight="1" spans="2:8">
      <c r="B35" s="10" t="s">
        <v>80</v>
      </c>
      <c r="C35" s="11" t="s">
        <v>81</v>
      </c>
      <c r="D35" s="12" t="s">
        <v>25</v>
      </c>
      <c r="E35" s="56" t="s">
        <v>10</v>
      </c>
      <c r="F35" s="14"/>
      <c r="G35" s="15"/>
      <c r="H35" s="16">
        <f t="shared" si="0"/>
        <v>1</v>
      </c>
    </row>
    <row r="36" ht="31.5" customHeight="1" spans="2:8">
      <c r="B36" s="10"/>
      <c r="C36" s="11" t="s">
        <v>82</v>
      </c>
      <c r="D36" s="12" t="s">
        <v>25</v>
      </c>
      <c r="E36" s="13"/>
      <c r="F36" s="58" t="s">
        <v>17</v>
      </c>
      <c r="G36" s="15"/>
      <c r="H36" s="16">
        <f t="shared" si="0"/>
        <v>3</v>
      </c>
    </row>
    <row r="37" ht="31.5" customHeight="1" spans="2:8">
      <c r="B37" s="10" t="s">
        <v>83</v>
      </c>
      <c r="C37" s="11" t="s">
        <v>84</v>
      </c>
      <c r="D37" s="12" t="s">
        <v>51</v>
      </c>
      <c r="E37" s="13">
        <v>2</v>
      </c>
      <c r="F37" s="58" t="s">
        <v>17</v>
      </c>
      <c r="G37" s="15"/>
      <c r="H37" s="16">
        <f t="shared" ref="H37:H73" si="1">E37+F37-G37</f>
        <v>5</v>
      </c>
    </row>
    <row r="38" ht="31.5" customHeight="1" spans="2:8">
      <c r="B38" s="10" t="s">
        <v>85</v>
      </c>
      <c r="C38" s="11" t="s">
        <v>86</v>
      </c>
      <c r="D38" s="12" t="s">
        <v>51</v>
      </c>
      <c r="E38" s="56" t="s">
        <v>13</v>
      </c>
      <c r="F38" s="14"/>
      <c r="G38" s="15"/>
      <c r="H38" s="16">
        <f t="shared" si="1"/>
        <v>2</v>
      </c>
    </row>
    <row r="39" ht="31.5" customHeight="1" spans="2:8">
      <c r="B39" s="10" t="s">
        <v>87</v>
      </c>
      <c r="C39" s="11" t="s">
        <v>88</v>
      </c>
      <c r="D39" s="12" t="s">
        <v>25</v>
      </c>
      <c r="E39" s="13">
        <v>1</v>
      </c>
      <c r="F39" s="14"/>
      <c r="G39" s="15"/>
      <c r="H39" s="16">
        <f t="shared" si="1"/>
        <v>1</v>
      </c>
    </row>
    <row r="40" ht="31.5" customHeight="1" spans="2:8">
      <c r="B40" s="10" t="s">
        <v>89</v>
      </c>
      <c r="C40" s="11" t="s">
        <v>90</v>
      </c>
      <c r="D40" s="12" t="s">
        <v>91</v>
      </c>
      <c r="E40" s="13">
        <v>1</v>
      </c>
      <c r="F40" s="14"/>
      <c r="G40" s="15"/>
      <c r="H40" s="16">
        <f t="shared" si="1"/>
        <v>1</v>
      </c>
    </row>
    <row r="41" ht="31.5" customHeight="1" spans="2:8">
      <c r="B41" s="10" t="s">
        <v>92</v>
      </c>
      <c r="C41" s="11" t="s">
        <v>93</v>
      </c>
      <c r="D41" s="12" t="s">
        <v>51</v>
      </c>
      <c r="E41" s="13">
        <v>1</v>
      </c>
      <c r="F41" s="14"/>
      <c r="G41" s="15"/>
      <c r="H41" s="16">
        <f t="shared" si="1"/>
        <v>1</v>
      </c>
    </row>
    <row r="42" ht="31.5" customHeight="1" spans="2:8">
      <c r="B42" s="10" t="s">
        <v>94</v>
      </c>
      <c r="C42" s="17" t="s">
        <v>95</v>
      </c>
      <c r="D42" s="12" t="s">
        <v>35</v>
      </c>
      <c r="E42" s="13">
        <v>0</v>
      </c>
      <c r="F42" s="14"/>
      <c r="G42" s="15"/>
      <c r="H42" s="16">
        <f t="shared" si="1"/>
        <v>0</v>
      </c>
    </row>
    <row r="43" ht="31.5" customHeight="1" spans="2:8">
      <c r="B43" s="10" t="s">
        <v>96</v>
      </c>
      <c r="C43" s="11" t="s">
        <v>97</v>
      </c>
      <c r="D43" s="12" t="s">
        <v>65</v>
      </c>
      <c r="E43" s="56" t="s">
        <v>23</v>
      </c>
      <c r="F43" s="14"/>
      <c r="G43" s="15"/>
      <c r="H43" s="16">
        <f t="shared" si="1"/>
        <v>5</v>
      </c>
    </row>
    <row r="44" ht="31.5" customHeight="1" spans="2:8">
      <c r="B44" s="10" t="s">
        <v>98</v>
      </c>
      <c r="C44" s="11" t="s">
        <v>99</v>
      </c>
      <c r="D44" s="12" t="s">
        <v>51</v>
      </c>
      <c r="E44" s="56" t="s">
        <v>20</v>
      </c>
      <c r="F44" s="58" t="s">
        <v>20</v>
      </c>
      <c r="G44" s="15"/>
      <c r="H44" s="16">
        <f t="shared" si="1"/>
        <v>8</v>
      </c>
    </row>
    <row r="45" ht="31.5" customHeight="1" spans="2:8">
      <c r="B45" s="10" t="s">
        <v>100</v>
      </c>
      <c r="C45" s="11" t="s">
        <v>101</v>
      </c>
      <c r="D45" s="12" t="s">
        <v>51</v>
      </c>
      <c r="E45" s="13">
        <v>1</v>
      </c>
      <c r="F45" s="14"/>
      <c r="G45" s="15"/>
      <c r="H45" s="16">
        <f t="shared" si="1"/>
        <v>1</v>
      </c>
    </row>
    <row r="46" ht="31.5" customHeight="1" spans="2:8">
      <c r="B46" s="10" t="s">
        <v>102</v>
      </c>
      <c r="C46" s="11" t="s">
        <v>103</v>
      </c>
      <c r="D46" s="12" t="s">
        <v>104</v>
      </c>
      <c r="E46" s="56" t="s">
        <v>17</v>
      </c>
      <c r="F46" s="14"/>
      <c r="G46" s="57" t="s">
        <v>13</v>
      </c>
      <c r="H46" s="16">
        <f t="shared" si="1"/>
        <v>1</v>
      </c>
    </row>
    <row r="47" ht="31.5" customHeight="1" spans="2:8">
      <c r="B47" s="10" t="s">
        <v>105</v>
      </c>
      <c r="C47" s="11" t="s">
        <v>106</v>
      </c>
      <c r="D47" s="12" t="s">
        <v>107</v>
      </c>
      <c r="E47" s="56" t="s">
        <v>26</v>
      </c>
      <c r="F47" s="14"/>
      <c r="G47" s="57" t="s">
        <v>13</v>
      </c>
      <c r="H47" s="16">
        <f t="shared" si="1"/>
        <v>4</v>
      </c>
    </row>
    <row r="48" ht="31.5" customHeight="1" spans="2:8">
      <c r="B48" s="10" t="s">
        <v>108</v>
      </c>
      <c r="C48" s="11" t="s">
        <v>109</v>
      </c>
      <c r="D48" s="12" t="s">
        <v>51</v>
      </c>
      <c r="E48" s="13">
        <v>1</v>
      </c>
      <c r="F48" s="14"/>
      <c r="G48" s="15"/>
      <c r="H48" s="16">
        <f t="shared" si="1"/>
        <v>1</v>
      </c>
    </row>
    <row r="49" ht="31.5" customHeight="1" spans="2:8">
      <c r="B49" s="10" t="s">
        <v>110</v>
      </c>
      <c r="C49" s="11" t="s">
        <v>111</v>
      </c>
      <c r="D49" s="12" t="s">
        <v>51</v>
      </c>
      <c r="E49" s="13">
        <v>8</v>
      </c>
      <c r="F49" s="14"/>
      <c r="G49" s="15"/>
      <c r="H49" s="16">
        <f t="shared" si="1"/>
        <v>8</v>
      </c>
    </row>
    <row r="50" ht="31.5" customHeight="1" spans="2:8">
      <c r="B50" s="10" t="s">
        <v>112</v>
      </c>
      <c r="C50" s="11" t="s">
        <v>113</v>
      </c>
      <c r="D50" s="12"/>
      <c r="E50" s="13">
        <v>2</v>
      </c>
      <c r="F50" s="14"/>
      <c r="G50" s="15"/>
      <c r="H50" s="16">
        <f t="shared" si="1"/>
        <v>2</v>
      </c>
    </row>
    <row r="51" ht="31.5" customHeight="1" spans="2:8">
      <c r="B51" s="10" t="s">
        <v>114</v>
      </c>
      <c r="C51" s="19" t="s">
        <v>115</v>
      </c>
      <c r="D51" s="12" t="s">
        <v>43</v>
      </c>
      <c r="E51" s="13">
        <v>4</v>
      </c>
      <c r="F51" s="14"/>
      <c r="G51" s="15"/>
      <c r="H51" s="16">
        <f t="shared" si="1"/>
        <v>4</v>
      </c>
    </row>
    <row r="52" ht="31.5" customHeight="1" spans="2:8">
      <c r="B52" s="10" t="s">
        <v>116</v>
      </c>
      <c r="C52" s="11" t="s">
        <v>117</v>
      </c>
      <c r="D52" s="12" t="s">
        <v>43</v>
      </c>
      <c r="E52" s="13">
        <v>6</v>
      </c>
      <c r="F52" s="14"/>
      <c r="G52" s="15"/>
      <c r="H52" s="16">
        <f t="shared" si="1"/>
        <v>6</v>
      </c>
    </row>
    <row r="53" ht="31.5" customHeight="1" spans="2:8">
      <c r="B53" s="10" t="s">
        <v>118</v>
      </c>
      <c r="C53" s="17" t="s">
        <v>119</v>
      </c>
      <c r="D53" s="12" t="s">
        <v>25</v>
      </c>
      <c r="E53" s="13">
        <v>1</v>
      </c>
      <c r="F53" s="14"/>
      <c r="G53" s="57" t="s">
        <v>10</v>
      </c>
      <c r="H53" s="16">
        <f t="shared" si="1"/>
        <v>0</v>
      </c>
    </row>
    <row r="54" ht="31.5" customHeight="1" spans="2:8">
      <c r="B54" s="10" t="s">
        <v>120</v>
      </c>
      <c r="C54" s="11" t="s">
        <v>121</v>
      </c>
      <c r="D54" s="12" t="s">
        <v>122</v>
      </c>
      <c r="E54" s="13">
        <v>4</v>
      </c>
      <c r="F54" s="14"/>
      <c r="G54" s="15"/>
      <c r="H54" s="16">
        <f t="shared" ref="H54:H64" si="2">E54+F54-G54</f>
        <v>4</v>
      </c>
    </row>
    <row r="55" ht="31.5" customHeight="1" spans="2:8">
      <c r="B55" s="10" t="s">
        <v>123</v>
      </c>
      <c r="C55" s="11" t="s">
        <v>124</v>
      </c>
      <c r="D55" s="12" t="s">
        <v>32</v>
      </c>
      <c r="E55" s="56" t="s">
        <v>40</v>
      </c>
      <c r="F55" s="58" t="s">
        <v>17</v>
      </c>
      <c r="G55" s="15"/>
      <c r="H55" s="16">
        <f t="shared" si="2"/>
        <v>3</v>
      </c>
    </row>
    <row r="56" ht="31.5" customHeight="1" spans="2:8">
      <c r="B56" s="10"/>
      <c r="C56" s="11" t="s">
        <v>125</v>
      </c>
      <c r="D56" s="12" t="s">
        <v>77</v>
      </c>
      <c r="E56" s="56" t="s">
        <v>10</v>
      </c>
      <c r="F56" s="14"/>
      <c r="G56" s="15"/>
      <c r="H56" s="16">
        <f t="shared" si="2"/>
        <v>1</v>
      </c>
    </row>
    <row r="57" ht="31.5" customHeight="1" spans="2:8">
      <c r="B57" s="10" t="s">
        <v>126</v>
      </c>
      <c r="C57" s="11" t="s">
        <v>127</v>
      </c>
      <c r="D57" s="12" t="s">
        <v>77</v>
      </c>
      <c r="E57" s="13">
        <v>1</v>
      </c>
      <c r="F57" s="14"/>
      <c r="G57" s="15"/>
      <c r="H57" s="16">
        <f t="shared" si="2"/>
        <v>1</v>
      </c>
    </row>
    <row r="58" ht="31.5" customHeight="1" spans="2:8">
      <c r="B58" s="10" t="s">
        <v>128</v>
      </c>
      <c r="C58" s="11" t="s">
        <v>129</v>
      </c>
      <c r="D58" s="12" t="s">
        <v>130</v>
      </c>
      <c r="E58" s="13">
        <v>6</v>
      </c>
      <c r="F58" s="14"/>
      <c r="G58" s="57" t="s">
        <v>10</v>
      </c>
      <c r="H58" s="16">
        <f t="shared" si="2"/>
        <v>5</v>
      </c>
    </row>
    <row r="59" ht="31.5" customHeight="1" spans="2:8">
      <c r="B59" s="10" t="s">
        <v>131</v>
      </c>
      <c r="C59" s="11" t="s">
        <v>132</v>
      </c>
      <c r="D59" s="12" t="s">
        <v>133</v>
      </c>
      <c r="E59" s="56" t="s">
        <v>13</v>
      </c>
      <c r="F59" s="14"/>
      <c r="G59" s="15"/>
      <c r="H59" s="16">
        <f t="shared" si="2"/>
        <v>2</v>
      </c>
    </row>
    <row r="60" ht="31.5" customHeight="1" spans="2:8">
      <c r="B60" s="10" t="s">
        <v>134</v>
      </c>
      <c r="C60" s="11" t="s">
        <v>135</v>
      </c>
      <c r="D60" s="12" t="s">
        <v>43</v>
      </c>
      <c r="E60" s="13">
        <v>7</v>
      </c>
      <c r="F60" s="14"/>
      <c r="G60" s="15"/>
      <c r="H60" s="16">
        <f t="shared" si="2"/>
        <v>7</v>
      </c>
    </row>
    <row r="61" ht="31.5" customHeight="1" spans="2:8">
      <c r="B61" s="10" t="s">
        <v>136</v>
      </c>
      <c r="C61" s="17" t="s">
        <v>137</v>
      </c>
      <c r="D61" s="12" t="s">
        <v>138</v>
      </c>
      <c r="E61" s="13">
        <v>1</v>
      </c>
      <c r="F61" s="14"/>
      <c r="G61" s="57" t="s">
        <v>10</v>
      </c>
      <c r="H61" s="16">
        <f t="shared" si="2"/>
        <v>0</v>
      </c>
    </row>
    <row r="62" ht="31.5" customHeight="1" spans="2:8">
      <c r="B62" s="10" t="s">
        <v>139</v>
      </c>
      <c r="C62" s="11" t="s">
        <v>140</v>
      </c>
      <c r="D62" s="12" t="s">
        <v>43</v>
      </c>
      <c r="E62" s="13">
        <v>6</v>
      </c>
      <c r="F62" s="14"/>
      <c r="G62" s="57" t="s">
        <v>10</v>
      </c>
      <c r="H62" s="16">
        <f t="shared" si="2"/>
        <v>5</v>
      </c>
    </row>
    <row r="63" ht="31.5" customHeight="1" spans="2:8">
      <c r="B63" s="10"/>
      <c r="C63" s="11" t="s">
        <v>141</v>
      </c>
      <c r="D63" s="12" t="s">
        <v>77</v>
      </c>
      <c r="E63" s="56" t="s">
        <v>10</v>
      </c>
      <c r="F63" s="14"/>
      <c r="G63" s="15"/>
      <c r="H63" s="16">
        <f t="shared" si="2"/>
        <v>1</v>
      </c>
    </row>
    <row r="64" ht="31.5" customHeight="1" spans="2:8">
      <c r="B64" s="10" t="s">
        <v>142</v>
      </c>
      <c r="C64" s="11" t="s">
        <v>143</v>
      </c>
      <c r="D64" s="12" t="s">
        <v>144</v>
      </c>
      <c r="E64" s="13">
        <v>2</v>
      </c>
      <c r="F64" s="14"/>
      <c r="G64" s="57" t="s">
        <v>10</v>
      </c>
      <c r="H64" s="16">
        <f t="shared" si="2"/>
        <v>1</v>
      </c>
    </row>
    <row r="65" ht="31.5" customHeight="1" spans="2:8">
      <c r="B65" s="10" t="s">
        <v>145</v>
      </c>
      <c r="C65" s="17" t="s">
        <v>146</v>
      </c>
      <c r="D65" s="12" t="s">
        <v>25</v>
      </c>
      <c r="E65" s="56" t="s">
        <v>40</v>
      </c>
      <c r="F65" s="58" t="s">
        <v>10</v>
      </c>
      <c r="G65" s="57" t="s">
        <v>10</v>
      </c>
      <c r="H65" s="16">
        <f t="shared" si="1"/>
        <v>0</v>
      </c>
    </row>
    <row r="66" ht="31.5" customHeight="1" spans="2:8">
      <c r="B66" s="10" t="s">
        <v>147</v>
      </c>
      <c r="C66" s="11" t="s">
        <v>148</v>
      </c>
      <c r="D66" s="12" t="s">
        <v>25</v>
      </c>
      <c r="E66" s="13">
        <v>0</v>
      </c>
      <c r="F66" s="58" t="s">
        <v>13</v>
      </c>
      <c r="G66" s="15"/>
      <c r="H66" s="16">
        <f t="shared" si="1"/>
        <v>2</v>
      </c>
    </row>
    <row r="67" ht="31.5" customHeight="1" spans="2:8">
      <c r="B67" s="10" t="s">
        <v>149</v>
      </c>
      <c r="C67" s="11" t="s">
        <v>150</v>
      </c>
      <c r="D67" s="12" t="s">
        <v>138</v>
      </c>
      <c r="E67" s="13">
        <v>3</v>
      </c>
      <c r="F67" s="14"/>
      <c r="G67" s="57" t="s">
        <v>10</v>
      </c>
      <c r="H67" s="16">
        <f t="shared" si="1"/>
        <v>2</v>
      </c>
    </row>
    <row r="68" ht="31.5" customHeight="1" spans="2:8">
      <c r="B68" s="10" t="s">
        <v>151</v>
      </c>
      <c r="C68" s="11" t="s">
        <v>152</v>
      </c>
      <c r="D68" s="12" t="s">
        <v>35</v>
      </c>
      <c r="E68" s="13">
        <v>0</v>
      </c>
      <c r="F68" s="58" t="s">
        <v>13</v>
      </c>
      <c r="G68" s="15"/>
      <c r="H68" s="16">
        <f t="shared" si="1"/>
        <v>2</v>
      </c>
    </row>
    <row r="69" ht="31.5" customHeight="1" spans="2:8">
      <c r="B69" s="10"/>
      <c r="C69" s="11" t="s">
        <v>153</v>
      </c>
      <c r="D69" s="12" t="s">
        <v>51</v>
      </c>
      <c r="E69" s="13"/>
      <c r="F69" s="58" t="s">
        <v>13</v>
      </c>
      <c r="G69" s="15"/>
      <c r="H69" s="16">
        <f t="shared" si="1"/>
        <v>2</v>
      </c>
    </row>
    <row r="70" ht="31.5" customHeight="1" spans="2:8">
      <c r="B70" s="10" t="s">
        <v>154</v>
      </c>
      <c r="C70" s="11" t="s">
        <v>155</v>
      </c>
      <c r="D70" s="12" t="s">
        <v>51</v>
      </c>
      <c r="E70" s="13">
        <v>3</v>
      </c>
      <c r="F70" s="14"/>
      <c r="G70" s="15"/>
      <c r="H70" s="16">
        <f t="shared" si="1"/>
        <v>3</v>
      </c>
    </row>
    <row r="71" ht="31.5" customHeight="1" spans="2:8">
      <c r="B71" s="10" t="s">
        <v>156</v>
      </c>
      <c r="C71" s="11" t="s">
        <v>157</v>
      </c>
      <c r="D71" s="12" t="s">
        <v>107</v>
      </c>
      <c r="E71" s="13">
        <v>1</v>
      </c>
      <c r="F71" s="14"/>
      <c r="G71" s="15"/>
      <c r="H71" s="16">
        <f t="shared" si="1"/>
        <v>1</v>
      </c>
    </row>
    <row r="72" ht="31.5" customHeight="1" spans="2:8">
      <c r="B72" s="10" t="s">
        <v>158</v>
      </c>
      <c r="C72" s="11" t="s">
        <v>159</v>
      </c>
      <c r="D72" s="12" t="s">
        <v>25</v>
      </c>
      <c r="E72" s="13">
        <v>1</v>
      </c>
      <c r="F72" s="14"/>
      <c r="G72" s="15"/>
      <c r="H72" s="16">
        <f t="shared" si="1"/>
        <v>1</v>
      </c>
    </row>
    <row r="73" ht="31.5" customHeight="1" spans="2:8">
      <c r="B73" s="10" t="s">
        <v>160</v>
      </c>
      <c r="C73" s="11" t="s">
        <v>161</v>
      </c>
      <c r="D73" s="12"/>
      <c r="E73" s="13">
        <v>2</v>
      </c>
      <c r="F73" s="14"/>
      <c r="G73" s="15"/>
      <c r="H73" s="16">
        <f t="shared" si="1"/>
        <v>2</v>
      </c>
    </row>
    <row r="74" ht="31.5" customHeight="1" spans="2:8">
      <c r="B74" s="10" t="s">
        <v>162</v>
      </c>
      <c r="C74" s="11" t="s">
        <v>163</v>
      </c>
      <c r="D74" s="12" t="s">
        <v>35</v>
      </c>
      <c r="E74" s="13">
        <v>2</v>
      </c>
      <c r="F74" s="14"/>
      <c r="G74" s="15"/>
      <c r="H74" s="16">
        <f t="shared" ref="H74:H82" si="3">E74+F74-G74</f>
        <v>2</v>
      </c>
    </row>
    <row r="75" ht="31.5" customHeight="1" spans="2:8">
      <c r="B75" s="10" t="s">
        <v>164</v>
      </c>
      <c r="C75" s="11" t="s">
        <v>165</v>
      </c>
      <c r="D75" s="12" t="s">
        <v>51</v>
      </c>
      <c r="E75" s="56" t="s">
        <v>20</v>
      </c>
      <c r="F75" s="14"/>
      <c r="G75" s="15"/>
      <c r="H75" s="16">
        <f t="shared" si="3"/>
        <v>4</v>
      </c>
    </row>
    <row r="76" ht="31.5" customHeight="1" spans="2:8">
      <c r="B76" s="10" t="s">
        <v>166</v>
      </c>
      <c r="C76" s="11" t="s">
        <v>167</v>
      </c>
      <c r="D76" s="12" t="s">
        <v>51</v>
      </c>
      <c r="E76" s="13">
        <v>4</v>
      </c>
      <c r="F76" s="14"/>
      <c r="G76" s="57" t="s">
        <v>10</v>
      </c>
      <c r="H76" s="16">
        <f t="shared" si="3"/>
        <v>3</v>
      </c>
    </row>
    <row r="77" ht="31.5" customHeight="1" spans="2:8">
      <c r="B77" s="10" t="s">
        <v>168</v>
      </c>
      <c r="C77" s="17" t="s">
        <v>169</v>
      </c>
      <c r="D77" s="12" t="s">
        <v>51</v>
      </c>
      <c r="E77" s="13">
        <v>0</v>
      </c>
      <c r="F77" s="58" t="s">
        <v>10</v>
      </c>
      <c r="G77" s="57" t="s">
        <v>10</v>
      </c>
      <c r="H77" s="16">
        <f t="shared" si="3"/>
        <v>0</v>
      </c>
    </row>
    <row r="78" ht="31.5" customHeight="1" spans="2:8">
      <c r="B78" s="10" t="s">
        <v>170</v>
      </c>
      <c r="C78" s="17" t="s">
        <v>171</v>
      </c>
      <c r="D78" s="12" t="s">
        <v>172</v>
      </c>
      <c r="E78" s="13">
        <v>0</v>
      </c>
      <c r="F78" s="14"/>
      <c r="G78" s="15"/>
      <c r="H78" s="16">
        <f t="shared" si="3"/>
        <v>0</v>
      </c>
    </row>
    <row r="79" ht="31.5" customHeight="1" spans="2:8">
      <c r="B79" s="10" t="s">
        <v>173</v>
      </c>
      <c r="C79" s="11" t="s">
        <v>174</v>
      </c>
      <c r="D79" s="12" t="s">
        <v>175</v>
      </c>
      <c r="E79" s="13">
        <v>27</v>
      </c>
      <c r="F79" s="14"/>
      <c r="G79" s="15">
        <v>10</v>
      </c>
      <c r="H79" s="16">
        <f t="shared" si="3"/>
        <v>17</v>
      </c>
    </row>
    <row r="80" ht="31.5" customHeight="1" spans="2:8">
      <c r="B80" s="10" t="s">
        <v>176</v>
      </c>
      <c r="C80" s="11" t="s">
        <v>177</v>
      </c>
      <c r="D80" s="12" t="s">
        <v>178</v>
      </c>
      <c r="E80" s="13">
        <v>74</v>
      </c>
      <c r="F80" s="14"/>
      <c r="G80" s="57" t="s">
        <v>10</v>
      </c>
      <c r="H80" s="16">
        <f t="shared" si="3"/>
        <v>73</v>
      </c>
    </row>
    <row r="81" ht="31.5" customHeight="1" spans="2:8">
      <c r="B81" s="10" t="s">
        <v>179</v>
      </c>
      <c r="C81" s="11" t="s">
        <v>180</v>
      </c>
      <c r="D81" s="12" t="s">
        <v>178</v>
      </c>
      <c r="E81" s="56" t="s">
        <v>13</v>
      </c>
      <c r="F81" s="14"/>
      <c r="G81" s="15"/>
      <c r="H81" s="16">
        <f t="shared" si="3"/>
        <v>2</v>
      </c>
    </row>
    <row r="82" ht="31.5" customHeight="1" spans="2:8">
      <c r="B82" s="10" t="s">
        <v>181</v>
      </c>
      <c r="C82" s="11" t="s">
        <v>182</v>
      </c>
      <c r="D82" s="12"/>
      <c r="E82" s="13">
        <v>56</v>
      </c>
      <c r="F82" s="14">
        <v>48</v>
      </c>
      <c r="G82" s="15">
        <v>15</v>
      </c>
      <c r="H82" s="16">
        <f t="shared" ref="H82:H116" si="4">E82+F82-G82</f>
        <v>89</v>
      </c>
    </row>
    <row r="83" ht="31.5" customHeight="1" spans="2:8">
      <c r="B83" s="10" t="s">
        <v>183</v>
      </c>
      <c r="C83" s="11" t="s">
        <v>184</v>
      </c>
      <c r="D83" s="18" t="s">
        <v>185</v>
      </c>
      <c r="E83" s="56" t="s">
        <v>10</v>
      </c>
      <c r="F83" s="58" t="s">
        <v>13</v>
      </c>
      <c r="G83" s="57" t="s">
        <v>13</v>
      </c>
      <c r="H83" s="16">
        <f t="shared" ref="H83:H85" si="5">E83+F83-G83</f>
        <v>1</v>
      </c>
    </row>
    <row r="84" ht="31.5" customHeight="1" spans="2:8">
      <c r="B84" s="10" t="s">
        <v>186</v>
      </c>
      <c r="C84" s="11" t="s">
        <v>187</v>
      </c>
      <c r="D84" s="12" t="s">
        <v>188</v>
      </c>
      <c r="E84" s="13">
        <v>18</v>
      </c>
      <c r="F84" s="14">
        <v>192</v>
      </c>
      <c r="G84" s="15">
        <v>53</v>
      </c>
      <c r="H84" s="16">
        <f t="shared" si="5"/>
        <v>157</v>
      </c>
    </row>
    <row r="85" ht="31.5" customHeight="1" spans="2:8">
      <c r="B85" s="10" t="s">
        <v>189</v>
      </c>
      <c r="C85" s="11" t="s">
        <v>190</v>
      </c>
      <c r="D85" s="12"/>
      <c r="E85" s="13">
        <v>51</v>
      </c>
      <c r="F85" s="14"/>
      <c r="G85" s="57" t="s">
        <v>23</v>
      </c>
      <c r="H85" s="16">
        <f t="shared" si="5"/>
        <v>46</v>
      </c>
    </row>
    <row r="86" ht="31.5" customHeight="1" spans="2:8">
      <c r="B86" s="10" t="s">
        <v>191</v>
      </c>
      <c r="C86" s="11" t="s">
        <v>192</v>
      </c>
      <c r="D86" s="12" t="s">
        <v>193</v>
      </c>
      <c r="E86" s="56" t="s">
        <v>17</v>
      </c>
      <c r="F86" s="58" t="s">
        <v>23</v>
      </c>
      <c r="G86" s="57" t="s">
        <v>13</v>
      </c>
      <c r="H86" s="16">
        <f t="shared" si="4"/>
        <v>6</v>
      </c>
    </row>
    <row r="87" ht="31.5" customHeight="1" spans="2:8">
      <c r="B87" s="10" t="s">
        <v>194</v>
      </c>
      <c r="C87" s="17" t="s">
        <v>195</v>
      </c>
      <c r="D87" s="12" t="s">
        <v>196</v>
      </c>
      <c r="E87" s="13">
        <v>0</v>
      </c>
      <c r="F87" s="14"/>
      <c r="G87" s="15"/>
      <c r="H87" s="16">
        <f t="shared" si="4"/>
        <v>0</v>
      </c>
    </row>
    <row r="88" ht="31.5" customHeight="1" spans="2:8">
      <c r="B88" s="10" t="s">
        <v>197</v>
      </c>
      <c r="C88" s="11" t="s">
        <v>198</v>
      </c>
      <c r="D88" s="12" t="s">
        <v>188</v>
      </c>
      <c r="E88" s="13">
        <v>71</v>
      </c>
      <c r="F88" s="14"/>
      <c r="G88" s="57" t="s">
        <v>23</v>
      </c>
      <c r="H88" s="16">
        <f t="shared" si="4"/>
        <v>66</v>
      </c>
    </row>
    <row r="89" ht="31.5" customHeight="1" spans="2:8">
      <c r="B89" s="10" t="s">
        <v>199</v>
      </c>
      <c r="C89" s="20" t="s">
        <v>200</v>
      </c>
      <c r="D89" s="12"/>
      <c r="E89" s="13">
        <v>0</v>
      </c>
      <c r="F89" s="58" t="s">
        <v>13</v>
      </c>
      <c r="G89" s="15"/>
      <c r="H89" s="16">
        <f t="shared" si="4"/>
        <v>2</v>
      </c>
    </row>
    <row r="90" ht="31.5" customHeight="1" spans="2:8">
      <c r="B90" s="10" t="s">
        <v>201</v>
      </c>
      <c r="C90" s="11" t="s">
        <v>202</v>
      </c>
      <c r="D90" s="12"/>
      <c r="E90" s="56" t="s">
        <v>26</v>
      </c>
      <c r="F90" s="14"/>
      <c r="G90" s="15"/>
      <c r="H90" s="16">
        <f t="shared" si="4"/>
        <v>6</v>
      </c>
    </row>
    <row r="91" ht="31.5" customHeight="1" spans="2:8">
      <c r="B91" s="10" t="s">
        <v>203</v>
      </c>
      <c r="C91" s="11" t="s">
        <v>204</v>
      </c>
      <c r="D91" s="12" t="s">
        <v>205</v>
      </c>
      <c r="E91" s="56" t="s">
        <v>13</v>
      </c>
      <c r="F91" s="14"/>
      <c r="G91" s="15"/>
      <c r="H91" s="16">
        <f t="shared" si="4"/>
        <v>2</v>
      </c>
    </row>
    <row r="92" ht="31.5" customHeight="1" spans="2:8">
      <c r="B92" s="10" t="s">
        <v>206</v>
      </c>
      <c r="C92" s="11" t="s">
        <v>207</v>
      </c>
      <c r="D92" s="21"/>
      <c r="E92" s="13">
        <v>2</v>
      </c>
      <c r="F92" s="58" t="s">
        <v>13</v>
      </c>
      <c r="G92" s="15"/>
      <c r="H92" s="16">
        <f t="shared" si="4"/>
        <v>4</v>
      </c>
    </row>
    <row r="93" ht="31.5" customHeight="1" spans="2:8">
      <c r="B93" s="10"/>
      <c r="C93" s="11" t="s">
        <v>208</v>
      </c>
      <c r="D93" s="21" t="s">
        <v>32</v>
      </c>
      <c r="E93" s="13"/>
      <c r="F93" s="58" t="s">
        <v>13</v>
      </c>
      <c r="G93" s="15"/>
      <c r="H93" s="16">
        <f t="shared" si="4"/>
        <v>2</v>
      </c>
    </row>
    <row r="94" ht="31.5" customHeight="1" spans="2:8">
      <c r="B94" s="10"/>
      <c r="C94" s="11" t="s">
        <v>209</v>
      </c>
      <c r="D94" s="21" t="s">
        <v>210</v>
      </c>
      <c r="E94" s="13"/>
      <c r="F94" s="58" t="s">
        <v>10</v>
      </c>
      <c r="G94" s="15"/>
      <c r="H94" s="16">
        <f t="shared" si="4"/>
        <v>1</v>
      </c>
    </row>
    <row r="95" ht="31.5" customHeight="1" spans="2:8">
      <c r="B95" s="10" t="s">
        <v>211</v>
      </c>
      <c r="C95" s="11" t="s">
        <v>212</v>
      </c>
      <c r="D95" s="22" t="s">
        <v>213</v>
      </c>
      <c r="E95" s="13">
        <v>1</v>
      </c>
      <c r="F95" s="58" t="s">
        <v>13</v>
      </c>
      <c r="G95" s="15"/>
      <c r="H95" s="16">
        <f t="shared" si="4"/>
        <v>3</v>
      </c>
    </row>
    <row r="96" ht="31.5" customHeight="1" spans="2:8">
      <c r="B96" s="23" t="s">
        <v>214</v>
      </c>
      <c r="C96" s="11" t="s">
        <v>215</v>
      </c>
      <c r="D96" s="12" t="s">
        <v>205</v>
      </c>
      <c r="E96" s="13">
        <v>1</v>
      </c>
      <c r="F96" s="14"/>
      <c r="G96" s="15"/>
      <c r="H96" s="16">
        <f t="shared" si="4"/>
        <v>1</v>
      </c>
    </row>
    <row r="97" ht="31.5" customHeight="1" spans="2:8">
      <c r="B97" s="24" t="s">
        <v>216</v>
      </c>
      <c r="C97" s="25" t="s">
        <v>217</v>
      </c>
      <c r="D97" s="12" t="s">
        <v>218</v>
      </c>
      <c r="E97" s="13">
        <v>5</v>
      </c>
      <c r="F97" s="14"/>
      <c r="G97" s="15"/>
      <c r="H97" s="16">
        <f t="shared" si="4"/>
        <v>5</v>
      </c>
    </row>
    <row r="98" ht="31.5" customHeight="1" spans="2:8">
      <c r="B98" s="24" t="s">
        <v>219</v>
      </c>
      <c r="C98" s="25" t="s">
        <v>220</v>
      </c>
      <c r="D98" s="12" t="s">
        <v>221</v>
      </c>
      <c r="E98" s="13">
        <v>4</v>
      </c>
      <c r="F98" s="14"/>
      <c r="G98" s="15"/>
      <c r="H98" s="16">
        <f t="shared" si="4"/>
        <v>4</v>
      </c>
    </row>
    <row r="99" ht="31.5" customHeight="1" spans="2:8">
      <c r="B99" s="24" t="s">
        <v>222</v>
      </c>
      <c r="C99" s="25" t="s">
        <v>223</v>
      </c>
      <c r="D99" s="12" t="s">
        <v>224</v>
      </c>
      <c r="E99" s="13">
        <v>4</v>
      </c>
      <c r="F99" s="14"/>
      <c r="G99" s="15"/>
      <c r="H99" s="16">
        <f t="shared" si="4"/>
        <v>4</v>
      </c>
    </row>
    <row r="100" ht="31.5" customHeight="1" spans="2:8">
      <c r="B100" s="24" t="s">
        <v>225</v>
      </c>
      <c r="C100" s="25" t="s">
        <v>226</v>
      </c>
      <c r="D100" s="12" t="s">
        <v>227</v>
      </c>
      <c r="E100" s="56" t="s">
        <v>10</v>
      </c>
      <c r="F100" s="14"/>
      <c r="G100" s="15"/>
      <c r="H100" s="16">
        <f t="shared" si="4"/>
        <v>1</v>
      </c>
    </row>
    <row r="101" ht="31.5" customHeight="1" spans="2:8">
      <c r="B101" s="24" t="s">
        <v>228</v>
      </c>
      <c r="C101" s="26" t="s">
        <v>229</v>
      </c>
      <c r="D101" s="12" t="s">
        <v>230</v>
      </c>
      <c r="E101" s="13">
        <v>0</v>
      </c>
      <c r="F101" s="14"/>
      <c r="G101" s="15"/>
      <c r="H101" s="16">
        <f t="shared" si="4"/>
        <v>0</v>
      </c>
    </row>
    <row r="102" ht="31.5" customHeight="1" spans="2:8">
      <c r="B102" s="27" t="s">
        <v>231</v>
      </c>
      <c r="C102" s="11" t="s">
        <v>232</v>
      </c>
      <c r="D102" s="12" t="s">
        <v>233</v>
      </c>
      <c r="E102" s="56" t="s">
        <v>13</v>
      </c>
      <c r="F102" s="14"/>
      <c r="G102" s="15"/>
      <c r="H102" s="16">
        <f t="shared" si="4"/>
        <v>2</v>
      </c>
    </row>
    <row r="103" ht="31.5" customHeight="1" spans="2:8">
      <c r="B103" s="10" t="s">
        <v>234</v>
      </c>
      <c r="C103" s="17" t="s">
        <v>235</v>
      </c>
      <c r="D103" s="12" t="s">
        <v>236</v>
      </c>
      <c r="E103" s="56" t="s">
        <v>13</v>
      </c>
      <c r="F103" s="14"/>
      <c r="G103" s="57" t="s">
        <v>13</v>
      </c>
      <c r="H103" s="16">
        <f t="shared" si="4"/>
        <v>0</v>
      </c>
    </row>
    <row r="104" ht="31.5" customHeight="1" spans="2:8">
      <c r="B104" s="10" t="s">
        <v>237</v>
      </c>
      <c r="C104" s="11" t="s">
        <v>238</v>
      </c>
      <c r="D104" s="12" t="s">
        <v>239</v>
      </c>
      <c r="E104" s="13">
        <v>11</v>
      </c>
      <c r="F104" s="14"/>
      <c r="G104" s="15"/>
      <c r="H104" s="16">
        <f t="shared" si="4"/>
        <v>11</v>
      </c>
    </row>
    <row r="105" ht="31.5" customHeight="1" spans="2:8">
      <c r="B105" s="10" t="s">
        <v>240</v>
      </c>
      <c r="C105" s="11" t="s">
        <v>241</v>
      </c>
      <c r="D105" s="12" t="s">
        <v>218</v>
      </c>
      <c r="E105" s="13">
        <v>2</v>
      </c>
      <c r="F105" s="14"/>
      <c r="G105" s="15"/>
      <c r="H105" s="16">
        <f t="shared" si="4"/>
        <v>2</v>
      </c>
    </row>
    <row r="106" ht="31.5" customHeight="1" spans="2:8">
      <c r="B106" s="10" t="s">
        <v>242</v>
      </c>
      <c r="C106" s="11" t="s">
        <v>243</v>
      </c>
      <c r="D106" s="12"/>
      <c r="E106" s="13">
        <v>3</v>
      </c>
      <c r="F106" s="14"/>
      <c r="G106" s="15"/>
      <c r="H106" s="16">
        <f t="shared" si="4"/>
        <v>3</v>
      </c>
    </row>
    <row r="107" ht="31.5" customHeight="1" spans="2:8">
      <c r="B107" s="10" t="s">
        <v>244</v>
      </c>
      <c r="C107" s="11" t="s">
        <v>245</v>
      </c>
      <c r="D107" s="12"/>
      <c r="E107" s="13">
        <v>3</v>
      </c>
      <c r="F107" s="14"/>
      <c r="G107" s="15"/>
      <c r="H107" s="16">
        <f t="shared" si="4"/>
        <v>3</v>
      </c>
    </row>
    <row r="108" ht="31.5" customHeight="1" spans="2:8">
      <c r="B108" s="10" t="s">
        <v>246</v>
      </c>
      <c r="C108" s="11" t="s">
        <v>247</v>
      </c>
      <c r="D108" s="12" t="s">
        <v>248</v>
      </c>
      <c r="E108" s="13">
        <v>18</v>
      </c>
      <c r="F108" s="14"/>
      <c r="G108" s="15"/>
      <c r="H108" s="16">
        <f t="shared" ref="H108:H113" si="6">E108+F108-G108</f>
        <v>18</v>
      </c>
    </row>
    <row r="109" ht="31.5" customHeight="1" spans="2:8">
      <c r="B109" s="10" t="s">
        <v>249</v>
      </c>
      <c r="C109" s="11" t="s">
        <v>250</v>
      </c>
      <c r="D109" s="12"/>
      <c r="E109" s="13">
        <v>1</v>
      </c>
      <c r="F109" s="14"/>
      <c r="G109" s="15"/>
      <c r="H109" s="16">
        <f t="shared" si="6"/>
        <v>1</v>
      </c>
    </row>
    <row r="110" ht="31.5" customHeight="1" spans="2:8">
      <c r="B110" s="10" t="s">
        <v>251</v>
      </c>
      <c r="C110" s="11" t="s">
        <v>252</v>
      </c>
      <c r="D110" s="12"/>
      <c r="E110" s="13">
        <v>1</v>
      </c>
      <c r="F110" s="14"/>
      <c r="G110" s="15"/>
      <c r="H110" s="16">
        <f t="shared" si="6"/>
        <v>1</v>
      </c>
    </row>
    <row r="111" ht="31.5" customHeight="1" spans="2:8">
      <c r="B111" s="10" t="s">
        <v>253</v>
      </c>
      <c r="C111" s="11" t="s">
        <v>254</v>
      </c>
      <c r="D111" s="12" t="s">
        <v>255</v>
      </c>
      <c r="E111" s="13">
        <v>48</v>
      </c>
      <c r="F111" s="14"/>
      <c r="G111" s="15"/>
      <c r="H111" s="16">
        <f t="shared" si="6"/>
        <v>48</v>
      </c>
    </row>
    <row r="112" ht="31.5" customHeight="1" spans="2:8">
      <c r="B112" s="23" t="s">
        <v>256</v>
      </c>
      <c r="C112" s="28" t="s">
        <v>257</v>
      </c>
      <c r="D112" s="29"/>
      <c r="E112" s="30">
        <v>4</v>
      </c>
      <c r="F112" s="31"/>
      <c r="G112" s="32"/>
      <c r="H112" s="33">
        <f t="shared" si="6"/>
        <v>4</v>
      </c>
    </row>
    <row r="113" ht="31.5" customHeight="1" spans="2:8">
      <c r="B113" s="23" t="s">
        <v>258</v>
      </c>
      <c r="C113" s="28" t="s">
        <v>259</v>
      </c>
      <c r="D113" s="29" t="s">
        <v>260</v>
      </c>
      <c r="E113" s="30">
        <v>13</v>
      </c>
      <c r="F113" s="31"/>
      <c r="G113" s="32"/>
      <c r="H113" s="33">
        <f t="shared" si="6"/>
        <v>13</v>
      </c>
    </row>
    <row r="114" ht="31.5" customHeight="1" spans="2:8">
      <c r="B114" s="34" t="s">
        <v>261</v>
      </c>
      <c r="C114" s="35" t="s">
        <v>262</v>
      </c>
      <c r="D114" s="36" t="s">
        <v>263</v>
      </c>
      <c r="E114" s="59" t="s">
        <v>16</v>
      </c>
      <c r="F114" s="38"/>
      <c r="G114" s="60" t="s">
        <v>13</v>
      </c>
      <c r="H114" s="40">
        <f t="shared" ref="H114:H119" si="7">E114+F114-G114</f>
        <v>5</v>
      </c>
    </row>
    <row r="115" ht="31.5" customHeight="1" spans="2:8">
      <c r="B115" s="41" t="s">
        <v>264</v>
      </c>
      <c r="C115" s="42" t="s">
        <v>265</v>
      </c>
      <c r="D115" s="43" t="s">
        <v>266</v>
      </c>
      <c r="E115" s="44">
        <v>1</v>
      </c>
      <c r="F115" s="45"/>
      <c r="G115" s="46"/>
      <c r="H115" s="47">
        <f t="shared" si="7"/>
        <v>1</v>
      </c>
    </row>
    <row r="116" ht="31.5" customHeight="1" spans="2:8">
      <c r="B116" s="41" t="s">
        <v>267</v>
      </c>
      <c r="C116" s="42" t="s">
        <v>268</v>
      </c>
      <c r="D116" s="43"/>
      <c r="E116" s="44">
        <v>4</v>
      </c>
      <c r="F116" s="45"/>
      <c r="G116" s="46"/>
      <c r="H116" s="47">
        <f t="shared" si="7"/>
        <v>4</v>
      </c>
    </row>
    <row r="117" ht="31.5" customHeight="1" spans="2:8">
      <c r="B117" s="41" t="s">
        <v>269</v>
      </c>
      <c r="C117" s="42" t="s">
        <v>270</v>
      </c>
      <c r="D117" s="43"/>
      <c r="E117" s="44">
        <v>1</v>
      </c>
      <c r="F117" s="45"/>
      <c r="G117" s="46"/>
      <c r="H117" s="47">
        <f t="shared" si="7"/>
        <v>1</v>
      </c>
    </row>
    <row r="118" ht="31.5" customHeight="1" spans="2:8">
      <c r="B118" s="41" t="s">
        <v>271</v>
      </c>
      <c r="C118" s="48" t="s">
        <v>272</v>
      </c>
      <c r="D118" s="43" t="s">
        <v>32</v>
      </c>
      <c r="E118" s="49">
        <v>1</v>
      </c>
      <c r="F118" s="61" t="s">
        <v>10</v>
      </c>
      <c r="G118" s="62" t="s">
        <v>10</v>
      </c>
      <c r="H118" s="47">
        <f t="shared" si="7"/>
        <v>1</v>
      </c>
    </row>
    <row r="119" ht="31.5" customHeight="1" spans="2:8">
      <c r="B119" s="41" t="s">
        <v>271</v>
      </c>
      <c r="C119" s="48" t="s">
        <v>273</v>
      </c>
      <c r="D119" s="43" t="s">
        <v>274</v>
      </c>
      <c r="E119" s="63" t="s">
        <v>40</v>
      </c>
      <c r="F119" s="61" t="s">
        <v>13</v>
      </c>
      <c r="G119" s="50"/>
      <c r="H119" s="47">
        <f t="shared" si="7"/>
        <v>2</v>
      </c>
    </row>
    <row r="120" ht="31.5" customHeight="1" spans="2:8">
      <c r="B120" s="51"/>
      <c r="C120" s="52"/>
      <c r="D120" s="53"/>
      <c r="E120" s="51"/>
      <c r="F120" s="51"/>
      <c r="G120" s="54"/>
      <c r="H120" s="54"/>
    </row>
    <row r="121" ht="31.5" customHeight="1" spans="2:8">
      <c r="B121" s="55"/>
      <c r="C121" s="55"/>
      <c r="D121" s="55"/>
      <c r="E121" s="55"/>
      <c r="F121" s="55"/>
      <c r="G121" s="55"/>
      <c r="H121" s="55"/>
    </row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  <row r="241" ht="31.5" customHeight="1"/>
    <row r="242" ht="31.5" customHeight="1"/>
    <row r="243" ht="31.5" customHeight="1"/>
    <row r="244" ht="31.5" customHeight="1"/>
    <row r="245" ht="31.5" customHeight="1"/>
    <row r="246" ht="31.5" customHeight="1"/>
    <row r="247" ht="31.5" customHeight="1"/>
    <row r="248" ht="31.5" customHeight="1"/>
    <row r="249" ht="31.5" customHeight="1"/>
    <row r="250" ht="31.5" customHeight="1"/>
    <row r="251" ht="31.5" customHeight="1"/>
    <row r="252" ht="31.5" customHeight="1"/>
    <row r="253" ht="31.5" customHeight="1"/>
    <row r="254" ht="31.5" customHeight="1"/>
    <row r="255" ht="31.5" customHeight="1"/>
    <row r="256" ht="31.5" customHeight="1"/>
    <row r="257" ht="31.5" customHeight="1"/>
    <row r="258" ht="31.5" customHeight="1"/>
    <row r="259" ht="31.5" customHeight="1"/>
    <row r="260" ht="31.5" customHeight="1"/>
    <row r="261" ht="31.5" customHeight="1"/>
    <row r="262" ht="31.5" customHeight="1"/>
    <row r="263" ht="31.5" customHeight="1"/>
    <row r="264" ht="31.5" customHeight="1"/>
    <row r="265" ht="31.5" customHeight="1"/>
    <row r="266" ht="31.5" customHeight="1"/>
    <row r="267" ht="31.5" customHeight="1"/>
    <row r="268" ht="31.5" customHeight="1"/>
    <row r="269" ht="31.5" customHeight="1"/>
    <row r="270" ht="31.5" customHeight="1"/>
    <row r="271" ht="31.5" customHeight="1"/>
    <row r="272" ht="31.5" customHeight="1"/>
    <row r="273" ht="31.5" customHeight="1"/>
    <row r="274" ht="31.5" customHeight="1"/>
    <row r="275" ht="31.5" customHeight="1"/>
    <row r="276" ht="31.5" customHeight="1"/>
    <row r="277" ht="31.5" customHeight="1"/>
    <row r="278" ht="31.5" customHeight="1"/>
    <row r="279" ht="31.5" customHeight="1"/>
    <row r="280" ht="31.5" customHeight="1"/>
    <row r="281" ht="31.5" customHeight="1"/>
    <row r="282" ht="31.5" customHeight="1"/>
    <row r="283" ht="31.5" customHeight="1"/>
    <row r="284" ht="31.5" customHeight="1"/>
    <row r="285" ht="31.5" customHeight="1"/>
    <row r="286" ht="31.5" customHeight="1"/>
    <row r="287" ht="31.5" customHeight="1"/>
    <row r="288" ht="31.5" customHeight="1"/>
    <row r="289" ht="31.5" customHeight="1"/>
    <row r="290" ht="31.5" customHeight="1"/>
    <row r="291" ht="31.5" customHeight="1"/>
    <row r="292" ht="31.5" customHeight="1"/>
    <row r="293" ht="31.5" customHeight="1"/>
    <row r="294" ht="31.5" customHeight="1"/>
    <row r="295" ht="31.5" customHeight="1"/>
    <row r="296" ht="31.5" customHeight="1"/>
    <row r="297" ht="31.5" customHeight="1"/>
    <row r="298" ht="31.5" customHeight="1"/>
    <row r="299" ht="31.5" customHeight="1"/>
    <row r="300" ht="31.5" customHeight="1"/>
    <row r="301" ht="31.5" customHeight="1"/>
    <row r="302" ht="31.5" customHeight="1"/>
    <row r="303" ht="31.5" customHeight="1"/>
    <row r="304" ht="31.5" customHeight="1"/>
    <row r="305" ht="31.5" customHeight="1"/>
    <row r="306" ht="31.5" customHeight="1"/>
    <row r="307" ht="31.5" customHeight="1"/>
    <row r="308" ht="31.5" customHeight="1"/>
    <row r="309" ht="31.5" customHeight="1"/>
    <row r="310" ht="31.5" customHeight="1"/>
    <row r="311" ht="31.5" customHeight="1"/>
    <row r="312" ht="31.5" customHeight="1"/>
    <row r="313" ht="31.5" customHeight="1"/>
    <row r="314" ht="31.5" customHeight="1"/>
    <row r="315" ht="31.5" customHeight="1"/>
    <row r="316" ht="31.5" customHeight="1"/>
    <row r="317" ht="31.5" customHeight="1"/>
    <row r="318" ht="31.5" customHeight="1"/>
    <row r="319" ht="31.5" customHeight="1"/>
    <row r="320" ht="31.5" customHeight="1"/>
    <row r="321" ht="31.5" customHeight="1"/>
    <row r="322" ht="31.5" customHeight="1"/>
    <row r="323" ht="31.5" customHeight="1"/>
    <row r="324" ht="31.5" customHeight="1"/>
    <row r="325" ht="31.5" customHeight="1"/>
    <row r="326" ht="31.5" customHeight="1"/>
    <row r="327" ht="31.5" customHeight="1"/>
    <row r="328" ht="31.5" customHeight="1"/>
    <row r="329" ht="31.5" customHeight="1"/>
    <row r="330" ht="31.5" customHeight="1"/>
    <row r="331" ht="31.5" customHeight="1"/>
    <row r="332" ht="31.5" customHeight="1"/>
    <row r="333" ht="31.5" customHeight="1"/>
    <row r="334" ht="31.5" customHeight="1"/>
    <row r="335" ht="31.5" customHeight="1"/>
    <row r="336" ht="31.5" customHeight="1"/>
    <row r="337" ht="31.5" customHeight="1"/>
    <row r="338" ht="31.5" customHeight="1"/>
    <row r="339" ht="31.5" customHeight="1"/>
    <row r="340" ht="31.5" customHeight="1"/>
    <row r="341" ht="31.5" customHeight="1"/>
    <row r="342" ht="31.5" customHeight="1"/>
  </sheetData>
  <mergeCells count="4">
    <mergeCell ref="C1:G1"/>
    <mergeCell ref="C2:G2"/>
    <mergeCell ref="C3:G3"/>
    <mergeCell ref="B121:H121"/>
  </mergeCells>
  <pageMargins left="0.118110236220472" right="0.15748031496063" top="0.393700787401575" bottom="0.393700787401575" header="0.31496062992126" footer="0.31496062992126"/>
  <pageSetup paperSize="9" scale="7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Controle Materiais de Veículos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ZACARIAS FERREIRA</dc:creator>
  <cp:lastModifiedBy>Almoxerifado</cp:lastModifiedBy>
  <dcterms:created xsi:type="dcterms:W3CDTF">2021-03-18T01:13:00Z</dcterms:created>
  <cp:lastPrinted>2022-03-14T11:54:00Z</cp:lastPrinted>
  <dcterms:modified xsi:type="dcterms:W3CDTF">2025-10-01T16:01:24Z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208F269ED56240D29BEA54BA6872083B_12</vt:lpwstr>
  </property>
  <property fmtid="{D5CDD505-2E9C-101B-9397-08002B2CF9AE}" pid="3" name="KSOProductBuildVer">
    <vt:lpwstr>1033-12.2.0.21931</vt:lpwstr>
  </property>
</Properties>
</file>