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IP - RIBEIRÃO DO PINHAL\Odair - Triolãndia\1612289\"/>
    </mc:Choice>
  </mc:AlternateContent>
  <xr:revisionPtr revIDLastSave="0" documentId="13_ncr:1_{8C8B36A1-F26A-434D-BAF4-0272CAFFB98C}" xr6:coauthVersionLast="47" xr6:coauthVersionMax="47" xr10:uidLastSave="{00000000-0000-0000-0000-000000000000}"/>
  <bookViews>
    <workbookView xWindow="28680" yWindow="-90" windowWidth="29040" windowHeight="15720" xr2:uid="{43DD90F0-9078-4E56-A265-B556FA27A169}"/>
  </bookViews>
  <sheets>
    <sheet name="CONTA_IP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24" i="1" s="1"/>
  <c r="U5" i="1"/>
  <c r="U4" i="1"/>
  <c r="U3" i="1"/>
  <c r="U2" i="1"/>
  <c r="T24" i="1"/>
  <c r="S24" i="1"/>
  <c r="R24" i="1"/>
  <c r="Q24" i="1"/>
  <c r="E24" i="1" l="1"/>
  <c r="H24" i="1" l="1"/>
  <c r="G24" i="1"/>
  <c r="I24" i="1"/>
  <c r="J24" i="1"/>
  <c r="K24" i="1"/>
  <c r="L24" i="1"/>
  <c r="M24" i="1"/>
  <c r="N24" i="1"/>
  <c r="F24" i="1"/>
  <c r="D24" i="1"/>
  <c r="C24" i="1"/>
  <c r="B24" i="1"/>
</calcChain>
</file>

<file path=xl/sharedStrings.xml><?xml version="1.0" encoding="utf-8"?>
<sst xmlns="http://schemas.openxmlformats.org/spreadsheetml/2006/main" count="42" uniqueCount="42">
  <si>
    <t>RUA</t>
  </si>
  <si>
    <t>E</t>
  </si>
  <si>
    <t>AUSTER MARQUES DA SILVA</t>
  </si>
  <si>
    <t>VITOR FLOR BRANDÃO</t>
  </si>
  <si>
    <t>LAURO SUZUKI KEN</t>
  </si>
  <si>
    <t>PROF ISE MARIA BADARO</t>
  </si>
  <si>
    <t>TARQUINIO ALCANTARA</t>
  </si>
  <si>
    <t>ELOISA SOARES</t>
  </si>
  <si>
    <t>JOSÉ FELIX DE MORAES</t>
  </si>
  <si>
    <t>SEBASTIÃO JOSÉ RIBEIRO</t>
  </si>
  <si>
    <t>IGUAÇU</t>
  </si>
  <si>
    <t>GUAPORÉ</t>
  </si>
  <si>
    <t>PIRAPÓ</t>
  </si>
  <si>
    <t>FREDERICO AZANAN</t>
  </si>
  <si>
    <t>CONEGO WENCESLAU VICTOR</t>
  </si>
  <si>
    <t>PROJETADA A</t>
  </si>
  <si>
    <t>MANOEL BONIFÁCIO DA SILVA</t>
  </si>
  <si>
    <t>LEA BRANDÃO DOS SANTOS</t>
  </si>
  <si>
    <t>IVANILDE DO C HANSEM</t>
  </si>
  <si>
    <t>VER KISAKU KASUYA</t>
  </si>
  <si>
    <t>JOÃO ALVES CHAVES</t>
  </si>
  <si>
    <t>EUGÊNIO PEREIRA DE OLIVEIRA</t>
  </si>
  <si>
    <t>PEDRO MARTINS TRINDADE</t>
  </si>
  <si>
    <t>D150/9m</t>
  </si>
  <si>
    <t>D150/10.5m</t>
  </si>
  <si>
    <t>D200/10.5m</t>
  </si>
  <si>
    <t>D200/12m</t>
  </si>
  <si>
    <t>B300/9m</t>
  </si>
  <si>
    <t>B300/10.5m</t>
  </si>
  <si>
    <t>B300/11m</t>
  </si>
  <si>
    <t>B300/12m</t>
  </si>
  <si>
    <t>B500/11m</t>
  </si>
  <si>
    <t>B600/10.5m</t>
  </si>
  <si>
    <t>B600/12m</t>
  </si>
  <si>
    <t>B1000/12m</t>
  </si>
  <si>
    <t>CABO 02</t>
  </si>
  <si>
    <t>CABO 1/0</t>
  </si>
  <si>
    <t>CABO 2/0</t>
  </si>
  <si>
    <t>70mm</t>
  </si>
  <si>
    <t>D200/11m</t>
  </si>
  <si>
    <t>TOTAL-CABOS</t>
  </si>
  <si>
    <t>TOTAL-POSTES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</si>
</sst>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12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</dxf>
    <dxf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 outline="0">
        <right style="thin">
          <color theme="1"/>
        </right>
        <top style="thin">
          <color theme="1"/>
        </top>
        <bottom style="thin">
          <color theme="1"/>
        </bottom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00448A-A024-4888-8CA7-CA9A14C1E9B3}" name="Tabela2" displayName="Tabela2" ref="A1:A24" totalsRowCount="1" dataDxfId="11">
  <autoFilter ref="A1:A23" xr:uid="{5200448A-A024-4888-8CA7-CA9A14C1E9B3}"/>
  <tableColumns count="1">
    <tableColumn id="1" xr3:uid="{8FA80948-5C97-4648-A894-6B8D39B88B37}" name="RUA" dataDxfId="1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E8E0BF5B-59F4-4F14-BDC5-B6856319EB81}" name="Tabela339" displayName="Tabela339" ref="Q1:U24" totalsRowShown="0" headerRowDxfId="9" headerRowBorderDxfId="8" tableBorderDxfId="7">
  <autoFilter ref="Q1:U24" xr:uid="{E8E0BF5B-59F4-4F14-BDC5-B6856319EB81}"/>
  <tableColumns count="5">
    <tableColumn id="2" xr3:uid="{7D3DFE31-24BA-488A-95E0-E63A850BEEFD}" name="CABO 02" dataDxfId="6"/>
    <tableColumn id="3" xr3:uid="{5B116A34-49D8-4880-AC77-D797C220E8B6}" name="CABO 1/0" dataDxfId="5"/>
    <tableColumn id="4" xr3:uid="{89B2E4FC-E323-4158-BA68-844C92811B74}" name="CABO 2/0" dataDxfId="4"/>
    <tableColumn id="10" xr3:uid="{331E3055-F0F4-4096-B21B-C3A493249B6D}" name="70mm" dataDxfId="3"/>
    <tableColumn id="13" xr3:uid="{3A3CB7E3-04F6-4ECD-9C72-E2C8AB1C416A}" name="TOTAL-CABOS" dataDxfId="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779AB6A7-12D2-4416-88DA-4F76D957E01F}" name="Tabela40" displayName="Tabela40" ref="B1:O24" totalsRowShown="0">
  <autoFilter ref="B1:O24" xr:uid="{779AB6A7-12D2-4416-88DA-4F76D957E01F}"/>
  <tableColumns count="14">
    <tableColumn id="1" xr3:uid="{15DDC102-C812-42FC-89DD-64F2B4B43EE3}" name="D150/9m" dataDxfId="1"/>
    <tableColumn id="2" xr3:uid="{E15F1B87-5D5E-48AA-80A7-744B888E55A2}" name="D150/10.5m" dataDxfId="0"/>
    <tableColumn id="3" xr3:uid="{4DC4EC82-BDEC-4CDF-A243-C2781C4EB997}" name="D200/10.5m"/>
    <tableColumn id="4" xr3:uid="{9419BD2D-22EA-4EBA-A140-2D4B6658C76D}" name="D200/11m"/>
    <tableColumn id="5" xr3:uid="{8BA29630-80F1-4DB3-831B-E4B937672526}" name="D200/12m"/>
    <tableColumn id="6" xr3:uid="{05ED2A7C-75FF-4A7E-81F7-9B3172E058FC}" name="B300/9m"/>
    <tableColumn id="7" xr3:uid="{F1430343-3297-45AB-A503-E27B85D7E905}" name="B300/10.5m"/>
    <tableColumn id="8" xr3:uid="{F8B49C80-B856-49E8-BC04-F4AE2B006FF5}" name="B300/11m"/>
    <tableColumn id="9" xr3:uid="{5C17421C-2C66-4758-B940-35BBAD7AD6D1}" name="B300/12m"/>
    <tableColumn id="11" xr3:uid="{C209A0A5-E75F-4E8D-8BD8-183894A488C8}" name="B500/11m"/>
    <tableColumn id="14" xr3:uid="{1055955D-01EA-4E23-8E14-360FFE0F53F3}" name="B600/10.5m"/>
    <tableColumn id="15" xr3:uid="{C77E083C-C951-4BFC-B4B1-DE7850D95C62}" name="B600/12m"/>
    <tableColumn id="19" xr3:uid="{691D019D-78EF-43BC-97B9-E275867E78BA}" name="B1000/12m"/>
    <tableColumn id="10" xr3:uid="{020C179A-209F-4DAD-BB16-8C2FAF5AB699}" name="TOTAL-POSTES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77B06-0656-40D3-98B8-FC7EF875BE8A}">
  <dimension ref="A1:W30"/>
  <sheetViews>
    <sheetView tabSelected="1" zoomScaleNormal="100" workbookViewId="0"/>
  </sheetViews>
  <sheetFormatPr defaultRowHeight="15" x14ac:dyDescent="0.25"/>
  <cols>
    <col min="1" max="1" width="34.5703125" customWidth="1"/>
    <col min="2" max="2" width="11.140625" bestFit="1" customWidth="1"/>
    <col min="3" max="4" width="13.7109375" bestFit="1" customWidth="1"/>
    <col min="5" max="6" width="12.140625" bestFit="1" customWidth="1"/>
    <col min="7" max="7" width="11" bestFit="1" customWidth="1"/>
    <col min="8" max="8" width="13.5703125" bestFit="1" customWidth="1"/>
    <col min="9" max="11" width="12" bestFit="1" customWidth="1"/>
    <col min="12" max="12" width="13.5703125" bestFit="1" customWidth="1"/>
    <col min="13" max="13" width="12" bestFit="1" customWidth="1"/>
    <col min="14" max="14" width="13" bestFit="1" customWidth="1"/>
    <col min="15" max="15" width="16.28515625" bestFit="1" customWidth="1"/>
    <col min="16" max="16" width="15.7109375" bestFit="1" customWidth="1"/>
    <col min="17" max="17" width="10.7109375" bestFit="1" customWidth="1"/>
    <col min="18" max="19" width="11.5703125" bestFit="1" customWidth="1"/>
    <col min="20" max="20" width="8.7109375" bestFit="1" customWidth="1"/>
    <col min="21" max="21" width="15.7109375" bestFit="1" customWidth="1"/>
    <col min="22" max="22" width="12.5703125" customWidth="1"/>
  </cols>
  <sheetData>
    <row r="1" spans="1:21" x14ac:dyDescent="0.25">
      <c r="A1" t="s">
        <v>0</v>
      </c>
      <c r="B1" t="s">
        <v>23</v>
      </c>
      <c r="C1" t="s">
        <v>24</v>
      </c>
      <c r="D1" t="s">
        <v>25</v>
      </c>
      <c r="E1" s="7" t="s">
        <v>39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  <c r="M1" t="s">
        <v>33</v>
      </c>
      <c r="N1" t="s">
        <v>34</v>
      </c>
      <c r="O1" t="s">
        <v>41</v>
      </c>
      <c r="Q1" s="3" t="s">
        <v>35</v>
      </c>
      <c r="R1" s="3" t="s">
        <v>36</v>
      </c>
      <c r="S1" s="3" t="s">
        <v>37</v>
      </c>
      <c r="T1" s="4" t="s">
        <v>38</v>
      </c>
      <c r="U1" s="4" t="s">
        <v>40</v>
      </c>
    </row>
    <row r="2" spans="1:21" x14ac:dyDescent="0.25">
      <c r="A2" s="1" t="s">
        <v>2</v>
      </c>
      <c r="B2" s="2"/>
      <c r="C2" s="2">
        <v>3</v>
      </c>
      <c r="D2" s="2"/>
      <c r="E2" s="2"/>
      <c r="F2" s="2"/>
      <c r="G2" s="2"/>
      <c r="H2" s="2">
        <v>2</v>
      </c>
      <c r="I2" s="2"/>
      <c r="J2" s="2"/>
      <c r="K2" s="2"/>
      <c r="L2" s="2"/>
      <c r="M2" s="2"/>
      <c r="N2" s="2"/>
      <c r="O2">
        <f>SUM(Tabela40[[#This Row],[D150/9m]:[B1000/12m]])</f>
        <v>5</v>
      </c>
      <c r="Q2" s="5"/>
      <c r="R2" s="5"/>
      <c r="S2" s="5"/>
      <c r="T2" s="5">
        <v>5</v>
      </c>
      <c r="U2">
        <f>SUM(Tabela339[[#This Row],[CABO 02]:[70mm]])</f>
        <v>5</v>
      </c>
    </row>
    <row r="3" spans="1:21" x14ac:dyDescent="0.25">
      <c r="A3" s="1" t="s">
        <v>3</v>
      </c>
      <c r="B3" s="2"/>
      <c r="C3" s="2">
        <v>3</v>
      </c>
      <c r="D3" s="2"/>
      <c r="E3" s="2"/>
      <c r="F3" s="2"/>
      <c r="G3" s="2"/>
      <c r="H3" s="2">
        <v>2</v>
      </c>
      <c r="I3" s="2"/>
      <c r="J3" s="2"/>
      <c r="K3" s="2"/>
      <c r="L3" s="2"/>
      <c r="M3" s="2"/>
      <c r="N3" s="2"/>
      <c r="O3">
        <f>SUM(Tabela40[[#This Row],[D150/9m]:[B1000/12m]])</f>
        <v>5</v>
      </c>
      <c r="Q3" s="6"/>
      <c r="R3" s="6"/>
      <c r="S3" s="6"/>
      <c r="T3" s="6">
        <v>5</v>
      </c>
      <c r="U3">
        <f>SUM(Tabela339[[#This Row],[CABO 02]:[70mm]])</f>
        <v>5</v>
      </c>
    </row>
    <row r="4" spans="1:21" x14ac:dyDescent="0.25">
      <c r="A4" s="1" t="s">
        <v>4</v>
      </c>
      <c r="B4" s="2"/>
      <c r="C4" s="2">
        <v>3</v>
      </c>
      <c r="D4" s="2"/>
      <c r="E4" s="2"/>
      <c r="F4" s="2"/>
      <c r="G4" s="2"/>
      <c r="H4" s="2">
        <v>2</v>
      </c>
      <c r="I4" s="2"/>
      <c r="J4" s="2"/>
      <c r="K4" s="2"/>
      <c r="L4" s="2"/>
      <c r="M4" s="2"/>
      <c r="N4" s="2"/>
      <c r="O4">
        <f>SUM(Tabela40[[#This Row],[D150/9m]:[B1000/12m]])</f>
        <v>5</v>
      </c>
      <c r="Q4" s="5"/>
      <c r="R4" s="5"/>
      <c r="S4" s="5"/>
      <c r="T4" s="5">
        <v>5</v>
      </c>
      <c r="U4">
        <f>SUM(Tabela339[[#This Row],[CABO 02]:[70mm]])</f>
        <v>5</v>
      </c>
    </row>
    <row r="5" spans="1:21" x14ac:dyDescent="0.25">
      <c r="A5" s="1" t="s">
        <v>5</v>
      </c>
      <c r="B5" s="2"/>
      <c r="C5" s="2">
        <v>3</v>
      </c>
      <c r="D5" s="2"/>
      <c r="E5" s="2"/>
      <c r="F5" s="2"/>
      <c r="G5" s="2"/>
      <c r="H5" s="2">
        <v>2</v>
      </c>
      <c r="I5" s="2"/>
      <c r="J5" s="2"/>
      <c r="K5" s="2"/>
      <c r="L5" s="2"/>
      <c r="M5" s="2"/>
      <c r="N5" s="2"/>
      <c r="O5">
        <f>SUM(Tabela40[[#This Row],[D150/9m]:[B1000/12m]])</f>
        <v>5</v>
      </c>
      <c r="Q5" s="6"/>
      <c r="R5" s="6"/>
      <c r="S5" s="6"/>
      <c r="T5" s="6">
        <v>5</v>
      </c>
      <c r="U5">
        <f>SUM(Tabela339[[#This Row],[CABO 02]:[70mm]])</f>
        <v>5</v>
      </c>
    </row>
    <row r="6" spans="1:21" x14ac:dyDescent="0.25">
      <c r="A6" s="1" t="s">
        <v>1</v>
      </c>
      <c r="B6" s="2"/>
      <c r="C6" s="2">
        <v>4</v>
      </c>
      <c r="D6" s="2"/>
      <c r="E6" s="2"/>
      <c r="F6" s="2"/>
      <c r="G6" s="2"/>
      <c r="H6" s="2">
        <v>2</v>
      </c>
      <c r="I6" s="2"/>
      <c r="J6" s="2"/>
      <c r="K6" s="2"/>
      <c r="L6" s="2"/>
      <c r="M6" s="2"/>
      <c r="N6" s="2"/>
      <c r="O6">
        <f>SUM(Tabela40[[#This Row],[D150/9m]:[B1000/12m]])</f>
        <v>6</v>
      </c>
      <c r="Q6" s="5"/>
      <c r="R6" s="5"/>
      <c r="S6" s="5"/>
      <c r="T6" s="5">
        <v>6</v>
      </c>
      <c r="U6">
        <f>SUM(Tabela339[[#This Row],[CABO 02]:[70mm]])</f>
        <v>6</v>
      </c>
    </row>
    <row r="7" spans="1:21" x14ac:dyDescent="0.25">
      <c r="A7" s="1" t="s">
        <v>6</v>
      </c>
      <c r="B7" s="2"/>
      <c r="C7" s="2">
        <v>4</v>
      </c>
      <c r="D7" s="2"/>
      <c r="E7" s="2"/>
      <c r="F7" s="2"/>
      <c r="G7" s="2"/>
      <c r="H7" s="2">
        <v>2</v>
      </c>
      <c r="I7" s="2"/>
      <c r="J7" s="2"/>
      <c r="K7" s="2"/>
      <c r="L7" s="2"/>
      <c r="M7" s="2"/>
      <c r="N7" s="2"/>
      <c r="O7">
        <f>SUM(Tabela40[[#This Row],[D150/9m]:[B1000/12m]])</f>
        <v>6</v>
      </c>
      <c r="Q7" s="6"/>
      <c r="R7" s="6"/>
      <c r="S7" s="6"/>
      <c r="T7" s="6">
        <v>6</v>
      </c>
      <c r="U7">
        <f>SUM(Tabela339[[#This Row],[CABO 02]:[70mm]])</f>
        <v>6</v>
      </c>
    </row>
    <row r="8" spans="1:21" x14ac:dyDescent="0.25">
      <c r="A8" s="1" t="s">
        <v>7</v>
      </c>
      <c r="B8" s="2"/>
      <c r="C8" s="2">
        <v>4</v>
      </c>
      <c r="D8" s="2"/>
      <c r="E8" s="2"/>
      <c r="F8" s="2"/>
      <c r="G8" s="2"/>
      <c r="H8" s="2"/>
      <c r="I8" s="2"/>
      <c r="J8" s="2"/>
      <c r="K8" s="2"/>
      <c r="L8" s="2">
        <v>2</v>
      </c>
      <c r="M8" s="2"/>
      <c r="N8" s="2"/>
      <c r="O8">
        <f>SUM(Tabela40[[#This Row],[D150/9m]:[B1000/12m]])</f>
        <v>6</v>
      </c>
      <c r="Q8" s="5"/>
      <c r="R8" s="5"/>
      <c r="S8" s="5"/>
      <c r="T8" s="5">
        <v>6</v>
      </c>
      <c r="U8">
        <f>SUM(Tabela339[[#This Row],[CABO 02]:[70mm]])</f>
        <v>6</v>
      </c>
    </row>
    <row r="9" spans="1:21" x14ac:dyDescent="0.25">
      <c r="A9" s="1" t="s">
        <v>8</v>
      </c>
      <c r="B9" s="2"/>
      <c r="C9" s="2">
        <v>4</v>
      </c>
      <c r="D9" s="2"/>
      <c r="E9" s="2"/>
      <c r="F9" s="2"/>
      <c r="G9" s="2"/>
      <c r="H9" s="2">
        <v>2</v>
      </c>
      <c r="I9" s="2"/>
      <c r="J9" s="2"/>
      <c r="K9" s="2"/>
      <c r="L9" s="2"/>
      <c r="M9" s="2"/>
      <c r="N9" s="2"/>
      <c r="O9">
        <f>SUM(Tabela40[[#This Row],[D150/9m]:[B1000/12m]])</f>
        <v>6</v>
      </c>
      <c r="Q9" s="6"/>
      <c r="R9" s="6"/>
      <c r="S9" s="6"/>
      <c r="T9" s="6">
        <v>6</v>
      </c>
      <c r="U9">
        <f>SUM(Tabela339[[#This Row],[CABO 02]:[70mm]])</f>
        <v>6</v>
      </c>
    </row>
    <row r="10" spans="1:21" x14ac:dyDescent="0.25">
      <c r="A10" s="1" t="s">
        <v>9</v>
      </c>
      <c r="B10" s="2"/>
      <c r="C10" s="2">
        <v>3</v>
      </c>
      <c r="D10" s="2"/>
      <c r="E10" s="2"/>
      <c r="F10" s="2"/>
      <c r="G10" s="2"/>
      <c r="H10" s="2">
        <v>2</v>
      </c>
      <c r="I10" s="2"/>
      <c r="J10" s="2"/>
      <c r="K10" s="2"/>
      <c r="L10" s="2"/>
      <c r="M10" s="2"/>
      <c r="N10" s="2"/>
      <c r="O10">
        <f>SUM(Tabela40[[#This Row],[D150/9m]:[B1000/12m]])</f>
        <v>5</v>
      </c>
      <c r="Q10" s="5"/>
      <c r="R10" s="5"/>
      <c r="S10" s="5"/>
      <c r="T10" s="5">
        <v>5</v>
      </c>
      <c r="U10">
        <f>SUM(Tabela339[[#This Row],[CABO 02]:[70mm]])</f>
        <v>5</v>
      </c>
    </row>
    <row r="11" spans="1:21" x14ac:dyDescent="0.25">
      <c r="A11" s="1" t="s">
        <v>10</v>
      </c>
      <c r="B11" s="2">
        <v>7</v>
      </c>
      <c r="C11" s="2"/>
      <c r="D11" s="2"/>
      <c r="E11" s="2"/>
      <c r="F11" s="2"/>
      <c r="G11" s="2">
        <v>1</v>
      </c>
      <c r="H11" s="2"/>
      <c r="I11" s="2"/>
      <c r="J11" s="2"/>
      <c r="K11" s="2"/>
      <c r="L11" s="2"/>
      <c r="M11" s="2"/>
      <c r="N11" s="2"/>
      <c r="O11">
        <f>SUM(Tabela40[[#This Row],[D150/9m]:[B1000/12m]])</f>
        <v>8</v>
      </c>
      <c r="Q11" s="6"/>
      <c r="R11" s="6"/>
      <c r="S11" s="6"/>
      <c r="T11" s="6">
        <v>8</v>
      </c>
      <c r="U11">
        <f>SUM(Tabela339[[#This Row],[CABO 02]:[70mm]])</f>
        <v>8</v>
      </c>
    </row>
    <row r="12" spans="1:21" x14ac:dyDescent="0.25">
      <c r="A12" s="1" t="s">
        <v>11</v>
      </c>
      <c r="B12" s="2">
        <v>7</v>
      </c>
      <c r="C12" s="2">
        <v>7</v>
      </c>
      <c r="D12" s="2"/>
      <c r="E12" s="2"/>
      <c r="F12" s="2">
        <v>1</v>
      </c>
      <c r="G12" s="2"/>
      <c r="H12" s="2"/>
      <c r="I12" s="2"/>
      <c r="J12" s="2">
        <v>3</v>
      </c>
      <c r="K12" s="2"/>
      <c r="L12" s="2"/>
      <c r="M12" s="2">
        <v>2</v>
      </c>
      <c r="N12" s="2"/>
      <c r="O12">
        <f>SUM(Tabela40[[#This Row],[D150/9m]:[B1000/12m]])</f>
        <v>20</v>
      </c>
      <c r="Q12" s="5">
        <v>3</v>
      </c>
      <c r="R12" s="5"/>
      <c r="S12" s="5">
        <v>4</v>
      </c>
      <c r="T12" s="5">
        <v>13</v>
      </c>
      <c r="U12">
        <f>SUM(Tabela339[[#This Row],[CABO 02]:[70mm]])</f>
        <v>20</v>
      </c>
    </row>
    <row r="13" spans="1:21" x14ac:dyDescent="0.25">
      <c r="A13" s="1" t="s">
        <v>12</v>
      </c>
      <c r="B13" s="2">
        <v>2</v>
      </c>
      <c r="C13" s="2">
        <v>11</v>
      </c>
      <c r="D13" s="2"/>
      <c r="E13" s="2"/>
      <c r="F13" s="2">
        <v>1</v>
      </c>
      <c r="G13" s="2"/>
      <c r="H13" s="2">
        <v>2</v>
      </c>
      <c r="I13" s="2"/>
      <c r="J13" s="2"/>
      <c r="K13" s="2"/>
      <c r="L13" s="2"/>
      <c r="M13" s="2">
        <v>1</v>
      </c>
      <c r="N13" s="2">
        <v>1</v>
      </c>
      <c r="O13">
        <f>SUM(Tabela40[[#This Row],[D150/9m]:[B1000/12m]])</f>
        <v>18</v>
      </c>
      <c r="Q13" s="6"/>
      <c r="R13" s="6"/>
      <c r="S13" s="6"/>
      <c r="T13" s="6">
        <v>18</v>
      </c>
      <c r="U13">
        <f>SUM(Tabela339[[#This Row],[CABO 02]:[70mm]])</f>
        <v>18</v>
      </c>
    </row>
    <row r="14" spans="1:21" x14ac:dyDescent="0.25">
      <c r="A14" s="1" t="s">
        <v>13</v>
      </c>
      <c r="B14" s="2">
        <v>6</v>
      </c>
      <c r="C14" s="2">
        <v>7</v>
      </c>
      <c r="D14" s="2">
        <v>1</v>
      </c>
      <c r="E14" s="2"/>
      <c r="F14" s="2"/>
      <c r="G14" s="2"/>
      <c r="H14" s="2">
        <v>2</v>
      </c>
      <c r="I14" s="2"/>
      <c r="J14" s="2">
        <v>3</v>
      </c>
      <c r="K14" s="2"/>
      <c r="L14" s="2">
        <v>1</v>
      </c>
      <c r="M14" s="2">
        <v>1</v>
      </c>
      <c r="N14" s="2"/>
      <c r="O14">
        <f>SUM(Tabela40[[#This Row],[D150/9m]:[B1000/12m]])</f>
        <v>21</v>
      </c>
      <c r="Q14" s="5">
        <v>2</v>
      </c>
      <c r="R14" s="5"/>
      <c r="S14" s="5">
        <v>4</v>
      </c>
      <c r="T14" s="5">
        <v>15</v>
      </c>
      <c r="U14">
        <f>SUM(Tabela339[[#This Row],[CABO 02]:[70mm]])</f>
        <v>21</v>
      </c>
    </row>
    <row r="15" spans="1:21" x14ac:dyDescent="0.25">
      <c r="A15" s="1" t="s">
        <v>14</v>
      </c>
      <c r="B15" s="2"/>
      <c r="C15" s="2">
        <v>5</v>
      </c>
      <c r="D15" s="2">
        <v>2</v>
      </c>
      <c r="E15" s="2">
        <v>3</v>
      </c>
      <c r="F15" s="2">
        <v>1</v>
      </c>
      <c r="G15" s="2"/>
      <c r="H15" s="2">
        <v>2</v>
      </c>
      <c r="I15" s="2">
        <v>9</v>
      </c>
      <c r="J15" s="2"/>
      <c r="K15" s="2"/>
      <c r="L15" s="2"/>
      <c r="M15" s="2">
        <v>3</v>
      </c>
      <c r="N15" s="2"/>
      <c r="O15">
        <f>SUM(Tabela40[[#This Row],[D150/9m]:[B1000/12m]])</f>
        <v>25</v>
      </c>
      <c r="Q15" s="6"/>
      <c r="R15" s="6"/>
      <c r="S15" s="6">
        <v>5</v>
      </c>
      <c r="T15" s="6">
        <v>20</v>
      </c>
      <c r="U15">
        <f>SUM(Tabela339[[#This Row],[CABO 02]:[70mm]])</f>
        <v>25</v>
      </c>
    </row>
    <row r="16" spans="1:21" x14ac:dyDescent="0.25">
      <c r="A16" s="1" t="s">
        <v>15</v>
      </c>
      <c r="B16" s="2"/>
      <c r="C16" s="2">
        <v>9</v>
      </c>
      <c r="D16" s="2"/>
      <c r="E16" s="2"/>
      <c r="F16" s="2"/>
      <c r="G16" s="2"/>
      <c r="H16" s="2">
        <v>1</v>
      </c>
      <c r="I16" s="2"/>
      <c r="J16" s="2"/>
      <c r="K16" s="2"/>
      <c r="L16" s="2"/>
      <c r="M16" s="2"/>
      <c r="N16" s="2"/>
      <c r="O16">
        <f>SUM(Tabela40[[#This Row],[D150/9m]:[B1000/12m]])</f>
        <v>10</v>
      </c>
      <c r="Q16" s="5"/>
      <c r="R16" s="5"/>
      <c r="S16" s="5"/>
      <c r="T16" s="5">
        <v>10</v>
      </c>
      <c r="U16">
        <f>SUM(Tabela339[[#This Row],[CABO 02]:[70mm]])</f>
        <v>10</v>
      </c>
    </row>
    <row r="17" spans="1:23" x14ac:dyDescent="0.25">
      <c r="A17" s="1" t="s">
        <v>16</v>
      </c>
      <c r="B17" s="2"/>
      <c r="C17" s="2">
        <v>11</v>
      </c>
      <c r="D17" s="2"/>
      <c r="E17" s="2"/>
      <c r="F17" s="2"/>
      <c r="G17" s="2"/>
      <c r="H17" s="2">
        <v>1</v>
      </c>
      <c r="I17" s="2"/>
      <c r="J17" s="2"/>
      <c r="K17" s="2"/>
      <c r="L17" s="2"/>
      <c r="M17" s="2"/>
      <c r="N17" s="2"/>
      <c r="O17">
        <f>SUM(Tabela40[[#This Row],[D150/9m]:[B1000/12m]])</f>
        <v>12</v>
      </c>
      <c r="Q17" s="6"/>
      <c r="R17" s="6"/>
      <c r="S17" s="6"/>
      <c r="T17" s="6">
        <v>12</v>
      </c>
      <c r="U17">
        <f>SUM(Tabela339[[#This Row],[CABO 02]:[70mm]])</f>
        <v>12</v>
      </c>
    </row>
    <row r="18" spans="1:23" x14ac:dyDescent="0.25">
      <c r="A18" s="1" t="s">
        <v>17</v>
      </c>
      <c r="B18" s="2"/>
      <c r="C18" s="2">
        <v>9</v>
      </c>
      <c r="D18" s="2"/>
      <c r="E18" s="2"/>
      <c r="F18" s="2"/>
      <c r="G18" s="2"/>
      <c r="H18" s="2">
        <v>1</v>
      </c>
      <c r="I18" s="2"/>
      <c r="J18" s="2"/>
      <c r="K18" s="2"/>
      <c r="L18" s="2"/>
      <c r="M18" s="2"/>
      <c r="N18" s="2"/>
      <c r="O18">
        <f>SUM(Tabela40[[#This Row],[D150/9m]:[B1000/12m]])</f>
        <v>10</v>
      </c>
      <c r="Q18" s="5"/>
      <c r="R18" s="5"/>
      <c r="S18" s="5"/>
      <c r="T18" s="5">
        <v>10</v>
      </c>
      <c r="U18">
        <f>SUM(Tabela339[[#This Row],[CABO 02]:[70mm]])</f>
        <v>10</v>
      </c>
    </row>
    <row r="19" spans="1:23" x14ac:dyDescent="0.25">
      <c r="A19" s="1" t="s">
        <v>18</v>
      </c>
      <c r="C19" s="2">
        <v>8</v>
      </c>
      <c r="E19" s="2"/>
      <c r="H19" s="2">
        <v>2</v>
      </c>
      <c r="I19" s="2"/>
      <c r="J19" s="2">
        <v>1</v>
      </c>
      <c r="K19" s="2"/>
      <c r="L19" s="2"/>
      <c r="M19" s="2"/>
      <c r="N19" s="2"/>
      <c r="O19">
        <f>SUM(Tabela40[[#This Row],[D150/9m]:[B1000/12m]])</f>
        <v>11</v>
      </c>
      <c r="Q19" s="6"/>
      <c r="R19" s="6"/>
      <c r="S19" s="6"/>
      <c r="T19" s="6">
        <v>11</v>
      </c>
      <c r="U19">
        <f>SUM(Tabela339[[#This Row],[CABO 02]:[70mm]])</f>
        <v>11</v>
      </c>
    </row>
    <row r="20" spans="1:23" x14ac:dyDescent="0.25">
      <c r="A20" t="s">
        <v>19</v>
      </c>
      <c r="C20">
        <v>8</v>
      </c>
      <c r="H20">
        <v>1</v>
      </c>
      <c r="M20" s="2"/>
      <c r="N20" s="2"/>
      <c r="O20">
        <f>SUM(Tabela40[[#This Row],[D150/9m]:[B1000/12m]])</f>
        <v>9</v>
      </c>
      <c r="Q20" s="5"/>
      <c r="R20" s="5"/>
      <c r="S20" s="5"/>
      <c r="T20" s="5">
        <v>9</v>
      </c>
      <c r="U20">
        <f>SUM(Tabela339[[#This Row],[CABO 02]:[70mm]])</f>
        <v>9</v>
      </c>
    </row>
    <row r="21" spans="1:23" x14ac:dyDescent="0.25">
      <c r="A21" s="1" t="s">
        <v>20</v>
      </c>
      <c r="B21" s="2"/>
      <c r="C21" s="2">
        <v>5</v>
      </c>
      <c r="D21" s="2"/>
      <c r="E21" s="2"/>
      <c r="F21" s="2">
        <v>4</v>
      </c>
      <c r="G21" s="2"/>
      <c r="H21" s="2">
        <v>1</v>
      </c>
      <c r="I21" s="2"/>
      <c r="J21" s="2"/>
      <c r="K21" s="2"/>
      <c r="L21" s="2"/>
      <c r="M21" s="2">
        <v>1</v>
      </c>
      <c r="N21" s="2"/>
      <c r="O21">
        <f>SUM(Tabela40[[#This Row],[D150/9m]:[B1000/12m]])</f>
        <v>11</v>
      </c>
      <c r="Q21" s="6"/>
      <c r="R21" s="6"/>
      <c r="S21" s="6"/>
      <c r="T21" s="6">
        <v>11</v>
      </c>
      <c r="U21">
        <f>SUM(Tabela339[[#This Row],[CABO 02]:[70mm]])</f>
        <v>11</v>
      </c>
    </row>
    <row r="22" spans="1:23" x14ac:dyDescent="0.25">
      <c r="A22" s="1" t="s">
        <v>21</v>
      </c>
      <c r="B22" s="2">
        <v>7</v>
      </c>
      <c r="C22" s="2">
        <v>7</v>
      </c>
      <c r="D22" s="2"/>
      <c r="E22" s="2"/>
      <c r="F22" s="2"/>
      <c r="G22" s="2">
        <v>1</v>
      </c>
      <c r="H22" s="2">
        <v>3</v>
      </c>
      <c r="I22" s="2"/>
      <c r="J22" s="2"/>
      <c r="K22" s="2"/>
      <c r="L22" s="2"/>
      <c r="M22" s="2">
        <v>1</v>
      </c>
      <c r="N22" s="2"/>
      <c r="O22">
        <f>SUM(Tabela40[[#This Row],[D150/9m]:[B1000/12m]])</f>
        <v>19</v>
      </c>
      <c r="Q22" s="5">
        <v>2</v>
      </c>
      <c r="R22" s="5"/>
      <c r="S22" s="5"/>
      <c r="T22" s="5">
        <v>17</v>
      </c>
      <c r="U22">
        <f>SUM(Tabela339[[#This Row],[CABO 02]:[70mm]])</f>
        <v>19</v>
      </c>
    </row>
    <row r="23" spans="1:23" x14ac:dyDescent="0.25">
      <c r="A23" s="1" t="s">
        <v>22</v>
      </c>
      <c r="B23" s="2"/>
      <c r="C23" s="2">
        <v>7</v>
      </c>
      <c r="D23" s="2"/>
      <c r="E23" s="2">
        <v>4</v>
      </c>
      <c r="F23" s="2"/>
      <c r="G23" s="2"/>
      <c r="H23" s="2">
        <v>3</v>
      </c>
      <c r="I23" s="2"/>
      <c r="J23" s="2">
        <v>8</v>
      </c>
      <c r="K23" s="2">
        <v>1</v>
      </c>
      <c r="L23" s="2"/>
      <c r="M23" s="2">
        <v>2</v>
      </c>
      <c r="N23" s="2"/>
      <c r="O23">
        <f>SUM(Tabela40[[#This Row],[D150/9m]:[B1000/12m]])</f>
        <v>25</v>
      </c>
      <c r="Q23" s="6"/>
      <c r="R23" s="6">
        <v>4</v>
      </c>
      <c r="S23" s="6">
        <v>3</v>
      </c>
      <c r="T23" s="6">
        <v>18</v>
      </c>
      <c r="U23">
        <f>SUM(Tabela339[[#This Row],[CABO 02]:[70mm]])</f>
        <v>25</v>
      </c>
    </row>
    <row r="24" spans="1:23" x14ac:dyDescent="0.25">
      <c r="B24" s="2">
        <f t="shared" ref="B24:E24" si="0">SUM(B2:B23)</f>
        <v>29</v>
      </c>
      <c r="C24" s="2">
        <f t="shared" si="0"/>
        <v>125</v>
      </c>
      <c r="D24">
        <f t="shared" si="0"/>
        <v>3</v>
      </c>
      <c r="E24">
        <f t="shared" si="0"/>
        <v>7</v>
      </c>
      <c r="F24">
        <f t="shared" ref="F24:S24" si="1">SUM(F2:F23)</f>
        <v>7</v>
      </c>
      <c r="G24">
        <f t="shared" si="1"/>
        <v>2</v>
      </c>
      <c r="H24">
        <f t="shared" si="1"/>
        <v>35</v>
      </c>
      <c r="I24">
        <f t="shared" si="1"/>
        <v>9</v>
      </c>
      <c r="J24">
        <f t="shared" si="1"/>
        <v>15</v>
      </c>
      <c r="K24">
        <f t="shared" si="1"/>
        <v>1</v>
      </c>
      <c r="L24">
        <f t="shared" si="1"/>
        <v>3</v>
      </c>
      <c r="M24">
        <f t="shared" si="1"/>
        <v>11</v>
      </c>
      <c r="N24">
        <f t="shared" si="1"/>
        <v>1</v>
      </c>
      <c r="O24">
        <f t="shared" si="1"/>
        <v>248</v>
      </c>
      <c r="Q24">
        <f>SUM(Q2:Q23)</f>
        <v>7</v>
      </c>
      <c r="R24">
        <f>SUM(R2:R23)</f>
        <v>4</v>
      </c>
      <c r="S24">
        <f>SUM(S2:S23)</f>
        <v>16</v>
      </c>
      <c r="T24">
        <f>SUM(T2:T23)</f>
        <v>221</v>
      </c>
      <c r="U24">
        <f>SUM(U2:U23)</f>
        <v>248</v>
      </c>
    </row>
    <row r="25" spans="1:23" x14ac:dyDescent="0.25">
      <c r="H25" s="1"/>
      <c r="I25" s="2"/>
      <c r="J25" s="2"/>
      <c r="K25" s="2"/>
      <c r="W25" s="2"/>
    </row>
    <row r="26" spans="1:23" x14ac:dyDescent="0.25">
      <c r="K26" s="2"/>
      <c r="W26" s="2"/>
    </row>
    <row r="27" spans="1:23" x14ac:dyDescent="0.25">
      <c r="W27" s="2"/>
    </row>
    <row r="28" spans="1:23" x14ac:dyDescent="0.25">
      <c r="W28" s="2"/>
    </row>
    <row r="29" spans="1:23" x14ac:dyDescent="0.25">
      <c r="W29" s="2"/>
    </row>
    <row r="30" spans="1:23" x14ac:dyDescent="0.25">
      <c r="W30" s="2"/>
    </row>
  </sheetData>
  <phoneticPr fontId="1" type="noConversion"/>
  <pageMargins left="0.511811024" right="0.511811024" top="0.78740157499999996" bottom="0.78740157499999996" header="0.31496062000000002" footer="0.31496062000000002"/>
  <pageSetup paperSize="9" orientation="portrait" horizontalDpi="4294967293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CONTA_IPS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Paixão da Costa</dc:creator>
  <cp:lastModifiedBy>Brian Paixão da Costa</cp:lastModifiedBy>
  <dcterms:created xsi:type="dcterms:W3CDTF">2024-09-04T16:10:59Z</dcterms:created>
  <dcterms:modified xsi:type="dcterms:W3CDTF">2024-11-06T11:22:55Z</dcterms:modified>
</cp:coreProperties>
</file>