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IP - RIBEIRÃO DO PINHAL\Odair - Triolãndia\1613887\"/>
    </mc:Choice>
  </mc:AlternateContent>
  <xr:revisionPtr revIDLastSave="0" documentId="13_ncr:1_{88DAA9CE-4074-470B-B3CB-D0535C1FFA8D}" xr6:coauthVersionLast="47" xr6:coauthVersionMax="47" xr10:uidLastSave="{00000000-0000-0000-0000-000000000000}"/>
  <bookViews>
    <workbookView xWindow="28680" yWindow="-90" windowWidth="29040" windowHeight="15720" xr2:uid="{43DD90F0-9078-4E56-A265-B556FA27A169}"/>
  </bookViews>
  <sheets>
    <sheet name="CONTA_IP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AH2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Y25" i="1"/>
  <c r="AA25" i="1"/>
  <c r="AB25" i="1"/>
  <c r="AC25" i="1"/>
  <c r="AD25" i="1"/>
  <c r="AE25" i="1"/>
  <c r="AF25" i="1"/>
  <c r="AG25" i="1"/>
  <c r="Z25" i="1"/>
  <c r="L25" i="1" l="1"/>
  <c r="K25" i="1"/>
  <c r="J25" i="1"/>
  <c r="V25" i="1" l="1"/>
  <c r="D25" i="1"/>
  <c r="U25" i="1" l="1"/>
  <c r="T25" i="1"/>
  <c r="S25" i="1"/>
  <c r="R25" i="1"/>
  <c r="Q25" i="1"/>
  <c r="P25" i="1"/>
  <c r="O25" i="1"/>
  <c r="N25" i="1"/>
  <c r="M25" i="1"/>
  <c r="I25" i="1"/>
  <c r="H25" i="1"/>
  <c r="G25" i="1"/>
  <c r="F25" i="1"/>
  <c r="E25" i="1"/>
  <c r="C25" i="1"/>
  <c r="W7" i="1"/>
  <c r="W13" i="1"/>
  <c r="W19" i="1"/>
  <c r="W24" i="1"/>
  <c r="W23" i="1"/>
  <c r="W22" i="1"/>
  <c r="W21" i="1"/>
  <c r="W20" i="1"/>
  <c r="W18" i="1"/>
  <c r="W17" i="1"/>
  <c r="W16" i="1"/>
  <c r="W15" i="1"/>
  <c r="W14" i="1"/>
  <c r="W12" i="1"/>
  <c r="W11" i="1"/>
  <c r="W10" i="1"/>
  <c r="W9" i="1"/>
  <c r="W8" i="1"/>
  <c r="W6" i="1"/>
  <c r="W5" i="1"/>
  <c r="W4" i="1"/>
  <c r="W3" i="1"/>
  <c r="W2" i="1"/>
  <c r="W25" i="1" l="1"/>
  <c r="AH25" i="1" l="1"/>
</calcChain>
</file>

<file path=xl/sharedStrings.xml><?xml version="1.0" encoding="utf-8"?>
<sst xmlns="http://schemas.openxmlformats.org/spreadsheetml/2006/main" count="56" uniqueCount="56">
  <si>
    <t>RUA</t>
  </si>
  <si>
    <t>PARANÁ</t>
  </si>
  <si>
    <t>VER. ANTONIO MARTINS</t>
  </si>
  <si>
    <t>MINAS GERAIS</t>
  </si>
  <si>
    <t>ABEL AMARAL DOS SANTOS</t>
  </si>
  <si>
    <t>RAUL CURUPANA</t>
  </si>
  <si>
    <t>SYNESIO DE A BORGES</t>
  </si>
  <si>
    <t>ANTÔNIO ROSA</t>
  </si>
  <si>
    <t>RUTH MARTINEZ CORREA</t>
  </si>
  <si>
    <t>ESPÍRITO SANTO</t>
  </si>
  <si>
    <t>T. ANTÔNIO SAMPAIO</t>
  </si>
  <si>
    <t>JOAQUIM JOSÉ DUARTE</t>
  </si>
  <si>
    <t>SEBASTIÃO ALVES DE PAIVA</t>
  </si>
  <si>
    <t>FRANCISCO CORALES</t>
  </si>
  <si>
    <t>FRANCISCO CESAR NOGARI</t>
  </si>
  <si>
    <t>JULIO FARAH</t>
  </si>
  <si>
    <t>JOÃO RODRIGUES DE OLIVEIRA</t>
  </si>
  <si>
    <t>JOÃO PAULO II</t>
  </si>
  <si>
    <t>VER.  LAURO MARTINS R</t>
  </si>
  <si>
    <t>VER. JOÃO A PINHEIRO</t>
  </si>
  <si>
    <t>RIVADAVIA DIAS</t>
  </si>
  <si>
    <t>VER. JOSE MODESTO</t>
  </si>
  <si>
    <t>LICINIO DE MELO C</t>
  </si>
  <si>
    <t>D150/9m</t>
  </si>
  <si>
    <t>D150/10.5m</t>
  </si>
  <si>
    <t>D200/10.5m</t>
  </si>
  <si>
    <t>D200/11m</t>
  </si>
  <si>
    <t>D200/12m</t>
  </si>
  <si>
    <t>B300/9m</t>
  </si>
  <si>
    <t>B300/10.5m</t>
  </si>
  <si>
    <t>B300/12m</t>
  </si>
  <si>
    <t>B500/10.5m</t>
  </si>
  <si>
    <t>B500/11m</t>
  </si>
  <si>
    <t>B500/12m</t>
  </si>
  <si>
    <t>B600/9m</t>
  </si>
  <si>
    <t>B600/10.5m</t>
  </si>
  <si>
    <t>B600/12m</t>
  </si>
  <si>
    <t>B600/13.5m</t>
  </si>
  <si>
    <t>B1000/10.5m</t>
  </si>
  <si>
    <t>B1000/12m</t>
  </si>
  <si>
    <t>B2000/12m</t>
  </si>
  <si>
    <t>D150/11m</t>
  </si>
  <si>
    <t>Quad/9m</t>
  </si>
  <si>
    <t>ANTÔNIO FRANCO F. DA COSTA</t>
  </si>
  <si>
    <t>B300/11m</t>
  </si>
  <si>
    <t>CABO 04</t>
  </si>
  <si>
    <t>CABO 02</t>
  </si>
  <si>
    <t>CABO 1/0</t>
  </si>
  <si>
    <t>CABO 2/0</t>
  </si>
  <si>
    <t>CABO 4/0</t>
  </si>
  <si>
    <t>35mm</t>
  </si>
  <si>
    <t>50mm</t>
  </si>
  <si>
    <t>70mm</t>
  </si>
  <si>
    <t>120mm</t>
  </si>
  <si>
    <t>TOTAL-CABOS</t>
  </si>
  <si>
    <t>TOTAL-POSTES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</si>
</sst>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6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41">
    <dxf>
      <font>
        <color rgb="FF9C0006"/>
      </font>
      <fill>
        <patternFill>
          <bgColor rgb="FFFFC7CE"/>
        </patternFill>
      </fill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00448A-A024-4888-8CA7-CA9A14C1E9B3}" name="Tabela2" displayName="Tabela2" ref="A1:A25" totalsRowCount="1" dataDxfId="40">
  <autoFilter ref="A1:A24" xr:uid="{5200448A-A024-4888-8CA7-CA9A14C1E9B3}"/>
  <tableColumns count="1">
    <tableColumn id="1" xr3:uid="{8FA80948-5C97-4648-A894-6B8D39B88B37}" name="RUA" dataDxfId="39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454C61-18EB-4769-A600-8E37995072BC}" name="Tabela540" displayName="Tabela540" ref="W1:W25" totalsRowCount="1" dataDxfId="38">
  <autoFilter ref="W1:W24" xr:uid="{28454C61-18EB-4769-A600-8E37995072BC}"/>
  <tableColumns count="1">
    <tableColumn id="1" xr3:uid="{F949320B-0FE2-4124-B514-4566270C1138}" name="TOTAL-POSTES" totalsRowFunction="custom" dataDxfId="37">
      <calculatedColumnFormula>SUM(Tabela40[#This Row])</calculatedColumnFormula>
      <totalsRowFormula>SUM(W2:W24)</totalsRow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B4528A6-2E96-4157-A47F-C223047706FA}" name="Tabela40" displayName="Tabela40" ref="B1:V25" totalsRowShown="0">
  <autoFilter ref="B1:V25" xr:uid="{4B4528A6-2E96-4157-A47F-C223047706FA}"/>
  <tableColumns count="21">
    <tableColumn id="1" xr3:uid="{987E965B-5061-461F-A33E-BB9F7940D8B1}" name="D150/9m" dataDxfId="36"/>
    <tableColumn id="2" xr3:uid="{00DDB9E2-23F7-4A85-BE2C-D78B34380AF8}" name="D150/10.5m" dataDxfId="35"/>
    <tableColumn id="3" xr3:uid="{F45CF061-DBBF-468A-BD06-68FF6CFDEA25}" name="D150/11m"/>
    <tableColumn id="4" xr3:uid="{B9666BCB-5105-4E2D-B0CC-C557FAAB0F34}" name="D200/10.5m" dataDxfId="34"/>
    <tableColumn id="5" xr3:uid="{45339B75-83CF-43F9-9453-CB9C7FAF47A6}" name="D200/11m" dataDxfId="33"/>
    <tableColumn id="6" xr3:uid="{F3295B0A-42E7-4DD7-BB59-8CB4C98B8048}" name="D200/12m" dataDxfId="32"/>
    <tableColumn id="7" xr3:uid="{F187F161-B077-4937-AC6A-79A4E8D0E1BD}" name="B300/9m" dataDxfId="31"/>
    <tableColumn id="9" xr3:uid="{4C9BBA1D-D79A-45AC-892B-94E0114FB465}" name="B300/10.5m" dataDxfId="30"/>
    <tableColumn id="10" xr3:uid="{B7C4175C-3F86-4D6B-8FE6-5FE6290A44D5}" name="B300/11m" dataDxfId="29"/>
    <tableColumn id="11" xr3:uid="{E57FAF06-A27C-4EF2-AB47-253F44750447}" name="B300/12m" dataDxfId="28"/>
    <tableColumn id="12" xr3:uid="{B4C3A057-1F25-4C5E-813C-156C98682E4A}" name="B500/10.5m" dataDxfId="27"/>
    <tableColumn id="13" xr3:uid="{C7702CC2-A203-4962-9444-0A2797751DD4}" name="B500/11m" dataDxfId="26"/>
    <tableColumn id="14" xr3:uid="{89108110-0581-42CA-B16D-C3567257746B}" name="B500/12m" dataDxfId="25"/>
    <tableColumn id="15" xr3:uid="{780A85A2-CC1C-4686-91C8-CBD851E8FC0C}" name="B600/9m" dataDxfId="24"/>
    <tableColumn id="16" xr3:uid="{24288BB3-E923-45E3-8218-7EF9B3DA031E}" name="B600/10.5m" dataDxfId="23"/>
    <tableColumn id="17" xr3:uid="{32A7332E-B693-4306-8033-C2EAD50C0F19}" name="B600/12m" dataDxfId="22"/>
    <tableColumn id="18" xr3:uid="{C0FA6382-F44B-4961-941A-7994C3B1E9EA}" name="B600/13.5m" dataDxfId="21"/>
    <tableColumn id="19" xr3:uid="{43F4B4C8-2CC0-4D7A-A4C8-37991C427CCE}" name="B1000/10.5m" dataDxfId="20"/>
    <tableColumn id="21" xr3:uid="{29BA9A8B-A7E1-4A61-90C5-9889861D38A9}" name="B1000/12m" dataDxfId="19"/>
    <tableColumn id="8" xr3:uid="{76719B63-C456-4EAE-81A1-FA92FD1C9EF7}" name="B2000/12m" dataDxfId="18"/>
    <tableColumn id="20" xr3:uid="{6180E92C-C78D-45CB-BB4B-FC780966D74D}" name="Quad/9m" dataDxfId="17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1F18859-7BAB-4055-9534-804E69D1F251}" name="Tabela4" displayName="Tabela4" ref="Y1:AG25" totalsRowShown="0" headerRowDxfId="16" dataDxfId="14" headerRowBorderDxfId="15" tableBorderDxfId="13" totalsRowBorderDxfId="12">
  <autoFilter ref="Y1:AG25" xr:uid="{E1F18859-7BAB-4055-9534-804E69D1F251}"/>
  <tableColumns count="9">
    <tableColumn id="2" xr3:uid="{772D36E4-C848-4799-A8A1-05E27CC8440E}" name="CABO 04" dataDxfId="11"/>
    <tableColumn id="3" xr3:uid="{F660FE66-1479-44FD-B2BE-198F584506C0}" name="CABO 02" dataDxfId="10"/>
    <tableColumn id="4" xr3:uid="{9B40921B-16E0-42C2-91A1-19305A697D17}" name="CABO 1/0" dataDxfId="9"/>
    <tableColumn id="5" xr3:uid="{30E43F18-A0AF-4B38-8A3B-6CAE2E40DFC5}" name="CABO 2/0" dataDxfId="8"/>
    <tableColumn id="6" xr3:uid="{6E1EFE47-C80F-438F-90E3-791D97211398}" name="CABO 4/0" dataDxfId="7"/>
    <tableColumn id="9" xr3:uid="{3DA9DA6C-D6C7-45D3-B081-DD0940E68EE8}" name="35mm" dataDxfId="6"/>
    <tableColumn id="10" xr3:uid="{92405326-ED2C-48AA-ACC7-1DC9A55DF1D1}" name="50mm" dataDxfId="5"/>
    <tableColumn id="11" xr3:uid="{7A1982E0-132D-4A3E-A78B-964E5D04355E}" name="70mm" dataDxfId="4"/>
    <tableColumn id="12" xr3:uid="{54F9D28A-EA9B-4C51-838C-0D5ECDA85021}" name="120mm" dataDxfId="3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5558C0A-7B53-44D6-97A9-1F73773A94B0}" name="Tabela5407" displayName="Tabela5407" ref="AH1:AH25" totalsRowCount="1" dataDxfId="2">
  <autoFilter ref="AH1:AH24" xr:uid="{C5558C0A-7B53-44D6-97A9-1F73773A94B0}"/>
  <tableColumns count="1">
    <tableColumn id="1" xr3:uid="{296B1D32-6D8D-4FB8-A8B4-3D6606370588}" name="TOTAL-CABOS" totalsRowFunction="custom" dataDxfId="1">
      <calculatedColumnFormula>SUM(Tabela4[[#This Row],[CABO 04]:[120mm]])</calculatedColumnFormula>
      <totalsRowFormula>SUM(AH2:AH24)</totalsRow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77B06-0656-40D3-98B8-FC7EF875BE8A}">
  <sheetPr>
    <pageSetUpPr fitToPage="1"/>
  </sheetPr>
  <dimension ref="A1:AH52"/>
  <sheetViews>
    <sheetView tabSelected="1" zoomScale="85" zoomScaleNormal="85" workbookViewId="0">
      <selection activeCell="B25" sqref="B25:V25"/>
    </sheetView>
  </sheetViews>
  <sheetFormatPr defaultRowHeight="15" x14ac:dyDescent="0.25"/>
  <cols>
    <col min="1" max="1" width="29.28515625" bestFit="1" customWidth="1"/>
    <col min="2" max="2" width="11.140625" bestFit="1" customWidth="1"/>
    <col min="3" max="3" width="13.7109375" bestFit="1" customWidth="1"/>
    <col min="4" max="4" width="12.140625" bestFit="1" customWidth="1"/>
    <col min="5" max="5" width="13.7109375" bestFit="1" customWidth="1"/>
    <col min="6" max="7" width="12.140625" bestFit="1" customWidth="1"/>
    <col min="8" max="8" width="11" bestFit="1" customWidth="1"/>
    <col min="9" max="9" width="13.5703125" bestFit="1" customWidth="1"/>
    <col min="10" max="11" width="12" bestFit="1" customWidth="1"/>
    <col min="12" max="12" width="13.5703125" bestFit="1" customWidth="1"/>
    <col min="13" max="14" width="12" bestFit="1" customWidth="1"/>
    <col min="15" max="15" width="11" bestFit="1" customWidth="1"/>
    <col min="16" max="16" width="13.5703125" bestFit="1" customWidth="1"/>
    <col min="17" max="17" width="12" bestFit="1" customWidth="1"/>
    <col min="18" max="18" width="13.5703125" bestFit="1" customWidth="1"/>
    <col min="19" max="19" width="14.5703125" bestFit="1" customWidth="1"/>
    <col min="20" max="21" width="13" bestFit="1" customWidth="1"/>
    <col min="22" max="22" width="11.5703125" bestFit="1" customWidth="1"/>
    <col min="23" max="23" width="8.85546875" bestFit="1" customWidth="1"/>
    <col min="24" max="24" width="13" bestFit="1" customWidth="1"/>
    <col min="25" max="25" width="11.5703125" bestFit="1" customWidth="1"/>
  </cols>
  <sheetData>
    <row r="1" spans="1:34" x14ac:dyDescent="0.25">
      <c r="A1" t="s">
        <v>0</v>
      </c>
      <c r="B1" t="s">
        <v>23</v>
      </c>
      <c r="C1" t="s">
        <v>24</v>
      </c>
      <c r="D1" t="s">
        <v>41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44</v>
      </c>
      <c r="K1" t="s">
        <v>30</v>
      </c>
      <c r="L1" t="s">
        <v>31</v>
      </c>
      <c r="M1" t="s">
        <v>32</v>
      </c>
      <c r="N1" t="s">
        <v>33</v>
      </c>
      <c r="O1" t="s">
        <v>34</v>
      </c>
      <c r="P1" t="s">
        <v>35</v>
      </c>
      <c r="Q1" t="s">
        <v>36</v>
      </c>
      <c r="R1" t="s">
        <v>37</v>
      </c>
      <c r="S1" t="s">
        <v>38</v>
      </c>
      <c r="T1" t="s">
        <v>39</v>
      </c>
      <c r="U1" t="s">
        <v>40</v>
      </c>
      <c r="V1" t="s">
        <v>42</v>
      </c>
      <c r="W1" t="s">
        <v>55</v>
      </c>
      <c r="Y1" s="4" t="s">
        <v>45</v>
      </c>
      <c r="Z1" s="4" t="s">
        <v>46</v>
      </c>
      <c r="AA1" s="4" t="s">
        <v>47</v>
      </c>
      <c r="AB1" s="4" t="s">
        <v>48</v>
      </c>
      <c r="AC1" s="4" t="s">
        <v>49</v>
      </c>
      <c r="AD1" s="5" t="s">
        <v>50</v>
      </c>
      <c r="AE1" s="5" t="s">
        <v>51</v>
      </c>
      <c r="AF1" s="5" t="s">
        <v>52</v>
      </c>
      <c r="AG1" s="6" t="s">
        <v>53</v>
      </c>
      <c r="AH1" t="s">
        <v>54</v>
      </c>
    </row>
    <row r="2" spans="1:34" x14ac:dyDescent="0.25">
      <c r="A2" s="1" t="s">
        <v>43</v>
      </c>
      <c r="B2" s="2">
        <v>17</v>
      </c>
      <c r="C2" s="2">
        <v>4</v>
      </c>
      <c r="D2" s="2"/>
      <c r="E2" s="2">
        <v>1</v>
      </c>
      <c r="F2" s="2"/>
      <c r="G2" s="2"/>
      <c r="H2" s="2">
        <v>2</v>
      </c>
      <c r="I2" s="2">
        <v>1</v>
      </c>
      <c r="J2" s="2"/>
      <c r="K2" s="2">
        <v>1</v>
      </c>
      <c r="L2" s="2"/>
      <c r="M2" s="2"/>
      <c r="N2" s="2"/>
      <c r="O2" s="2">
        <v>1</v>
      </c>
      <c r="P2" s="2"/>
      <c r="Q2" s="2">
        <v>1</v>
      </c>
      <c r="R2" s="2"/>
      <c r="S2" s="2"/>
      <c r="T2" s="2"/>
      <c r="U2" s="2"/>
      <c r="V2" s="2"/>
      <c r="W2" s="3">
        <f>SUM(Tabela40[#This Row])</f>
        <v>28</v>
      </c>
      <c r="Y2" s="7">
        <v>3</v>
      </c>
      <c r="Z2" s="7">
        <v>18</v>
      </c>
      <c r="AA2" s="7"/>
      <c r="AB2" s="7">
        <v>6</v>
      </c>
      <c r="AC2" s="7"/>
      <c r="AD2" s="7"/>
      <c r="AE2" s="7"/>
      <c r="AF2" s="7">
        <v>1</v>
      </c>
      <c r="AG2" s="8"/>
      <c r="AH2" s="3">
        <f>SUM(Tabela4[[#This Row],[CABO 04]:[120mm]])</f>
        <v>28</v>
      </c>
    </row>
    <row r="3" spans="1:34" x14ac:dyDescent="0.25">
      <c r="A3" s="1" t="s">
        <v>7</v>
      </c>
      <c r="B3" s="2">
        <v>5</v>
      </c>
      <c r="C3" s="2">
        <v>12</v>
      </c>
      <c r="D3" s="2"/>
      <c r="E3" s="2"/>
      <c r="F3" s="2">
        <v>19</v>
      </c>
      <c r="G3" s="2"/>
      <c r="H3" s="2"/>
      <c r="I3" s="2">
        <v>1</v>
      </c>
      <c r="J3" s="2">
        <v>1</v>
      </c>
      <c r="K3" s="2">
        <v>3</v>
      </c>
      <c r="L3" s="2"/>
      <c r="M3" s="2"/>
      <c r="N3" s="2"/>
      <c r="O3" s="2">
        <v>1</v>
      </c>
      <c r="P3" s="2"/>
      <c r="Q3" s="2">
        <v>2</v>
      </c>
      <c r="R3" s="2"/>
      <c r="S3" s="2"/>
      <c r="T3" s="2">
        <v>1</v>
      </c>
      <c r="U3" s="2">
        <v>1</v>
      </c>
      <c r="V3" s="2"/>
      <c r="W3" s="3">
        <f>SUM(Tabela40[#This Row])</f>
        <v>46</v>
      </c>
      <c r="Y3" s="9"/>
      <c r="Z3" s="9">
        <v>21</v>
      </c>
      <c r="AA3" s="9">
        <v>2</v>
      </c>
      <c r="AB3" s="9">
        <v>5</v>
      </c>
      <c r="AC3" s="9">
        <v>8</v>
      </c>
      <c r="AD3" s="9"/>
      <c r="AE3" s="9"/>
      <c r="AF3" s="9">
        <v>10</v>
      </c>
      <c r="AG3" s="10"/>
      <c r="AH3" s="3">
        <f>SUM(Tabela4[[#This Row],[CABO 04]:[120mm]])</f>
        <v>46</v>
      </c>
    </row>
    <row r="4" spans="1:34" x14ac:dyDescent="0.25">
      <c r="A4" s="1" t="s">
        <v>10</v>
      </c>
      <c r="B4" s="2">
        <v>1</v>
      </c>
      <c r="C4" s="2">
        <v>6</v>
      </c>
      <c r="D4" s="2"/>
      <c r="E4" s="2"/>
      <c r="F4" s="2"/>
      <c r="G4" s="2"/>
      <c r="H4" s="2">
        <v>1</v>
      </c>
      <c r="I4" s="2">
        <v>1</v>
      </c>
      <c r="J4" s="2"/>
      <c r="K4" s="2"/>
      <c r="L4" s="2"/>
      <c r="M4" s="2"/>
      <c r="N4" s="2"/>
      <c r="O4" s="2"/>
      <c r="P4" s="2">
        <v>1</v>
      </c>
      <c r="Q4" s="2"/>
      <c r="R4" s="2"/>
      <c r="S4" s="2"/>
      <c r="T4" s="2">
        <v>1</v>
      </c>
      <c r="U4" s="2"/>
      <c r="V4" s="2"/>
      <c r="W4" s="3">
        <f>SUM(Tabela40[#This Row])</f>
        <v>11</v>
      </c>
      <c r="Y4" s="7"/>
      <c r="Z4" s="7"/>
      <c r="AA4" s="7"/>
      <c r="AB4" s="7"/>
      <c r="AC4" s="7"/>
      <c r="AD4" s="7">
        <v>2</v>
      </c>
      <c r="AE4" s="7">
        <v>9</v>
      </c>
      <c r="AF4" s="7"/>
      <c r="AG4" s="8"/>
      <c r="AH4" s="3">
        <f>SUM(Tabela4[[#This Row],[CABO 04]:[120mm]])</f>
        <v>11</v>
      </c>
    </row>
    <row r="5" spans="1:34" x14ac:dyDescent="0.25">
      <c r="A5" s="1" t="s">
        <v>8</v>
      </c>
      <c r="B5" s="2">
        <v>16</v>
      </c>
      <c r="C5" s="2">
        <v>13</v>
      </c>
      <c r="D5" s="2"/>
      <c r="E5" s="2"/>
      <c r="F5" s="2">
        <v>2</v>
      </c>
      <c r="G5" s="2">
        <v>1</v>
      </c>
      <c r="H5" s="2"/>
      <c r="I5" s="2">
        <v>5</v>
      </c>
      <c r="J5" s="2"/>
      <c r="K5" s="2">
        <v>3</v>
      </c>
      <c r="L5" s="2">
        <v>1</v>
      </c>
      <c r="M5" s="2"/>
      <c r="N5" s="2"/>
      <c r="O5" s="2"/>
      <c r="P5" s="2">
        <v>1</v>
      </c>
      <c r="Q5" s="2">
        <v>2</v>
      </c>
      <c r="R5" s="2"/>
      <c r="S5" s="2"/>
      <c r="T5" s="2"/>
      <c r="U5" s="2">
        <v>1</v>
      </c>
      <c r="V5" s="2"/>
      <c r="W5" s="3">
        <f>SUM(Tabela40[#This Row])</f>
        <v>45</v>
      </c>
      <c r="Y5" s="9"/>
      <c r="Z5" s="9">
        <v>21</v>
      </c>
      <c r="AA5" s="9"/>
      <c r="AB5" s="9">
        <v>1</v>
      </c>
      <c r="AC5" s="9">
        <v>7</v>
      </c>
      <c r="AD5" s="9">
        <v>4</v>
      </c>
      <c r="AE5" s="9"/>
      <c r="AF5" s="9">
        <v>12</v>
      </c>
      <c r="AG5" s="10"/>
      <c r="AH5" s="3">
        <f>SUM(Tabela4[[#This Row],[CABO 04]:[120mm]])</f>
        <v>45</v>
      </c>
    </row>
    <row r="6" spans="1:34" x14ac:dyDescent="0.25">
      <c r="A6" s="1" t="s">
        <v>11</v>
      </c>
      <c r="B6" s="2">
        <v>11</v>
      </c>
      <c r="C6" s="2">
        <v>1</v>
      </c>
      <c r="D6" s="2"/>
      <c r="E6" s="2"/>
      <c r="F6" s="2"/>
      <c r="G6" s="2"/>
      <c r="H6" s="2">
        <v>1</v>
      </c>
      <c r="I6" s="2"/>
      <c r="J6" s="2"/>
      <c r="K6" s="2">
        <v>1</v>
      </c>
      <c r="L6" s="2"/>
      <c r="M6" s="2"/>
      <c r="N6" s="2"/>
      <c r="O6" s="2"/>
      <c r="P6" s="2">
        <v>1</v>
      </c>
      <c r="Q6" s="2"/>
      <c r="R6" s="2"/>
      <c r="S6" s="2"/>
      <c r="T6" s="2"/>
      <c r="U6" s="2"/>
      <c r="V6" s="2"/>
      <c r="W6" s="3">
        <f>SUM(Tabela40[#This Row])</f>
        <v>15</v>
      </c>
      <c r="Y6" s="7"/>
      <c r="Z6" s="7">
        <v>8</v>
      </c>
      <c r="AA6" s="7"/>
      <c r="AB6" s="7">
        <v>7</v>
      </c>
      <c r="AC6" s="7"/>
      <c r="AD6" s="7"/>
      <c r="AE6" s="7"/>
      <c r="AF6" s="7"/>
      <c r="AG6" s="8"/>
      <c r="AH6" s="3">
        <f>SUM(Tabela4[[#This Row],[CABO 04]:[120mm]])</f>
        <v>15</v>
      </c>
    </row>
    <row r="7" spans="1:34" x14ac:dyDescent="0.25">
      <c r="A7" s="1" t="s">
        <v>9</v>
      </c>
      <c r="B7" s="2">
        <v>26</v>
      </c>
      <c r="C7" s="2">
        <v>9</v>
      </c>
      <c r="D7" s="2"/>
      <c r="E7" s="2">
        <v>1</v>
      </c>
      <c r="F7" s="2"/>
      <c r="G7" s="2"/>
      <c r="H7" s="2">
        <v>1</v>
      </c>
      <c r="I7" s="2">
        <v>3</v>
      </c>
      <c r="J7" s="2"/>
      <c r="K7" s="2">
        <v>1</v>
      </c>
      <c r="L7" s="2"/>
      <c r="M7" s="2">
        <v>1</v>
      </c>
      <c r="N7" s="2"/>
      <c r="O7" s="2"/>
      <c r="P7" s="2">
        <v>1</v>
      </c>
      <c r="Q7" s="2"/>
      <c r="R7" s="2"/>
      <c r="S7" s="2"/>
      <c r="T7" s="2"/>
      <c r="U7" s="2"/>
      <c r="V7" s="2">
        <v>2</v>
      </c>
      <c r="W7" s="3">
        <f>SUM(Tabela40[#This Row])</f>
        <v>45</v>
      </c>
      <c r="Y7" s="9"/>
      <c r="Z7" s="9">
        <v>22</v>
      </c>
      <c r="AA7" s="9">
        <v>4</v>
      </c>
      <c r="AB7" s="9">
        <v>7</v>
      </c>
      <c r="AC7" s="9"/>
      <c r="AD7" s="9">
        <v>2</v>
      </c>
      <c r="AE7" s="9"/>
      <c r="AF7" s="9">
        <v>10</v>
      </c>
      <c r="AG7" s="10"/>
      <c r="AH7" s="3">
        <f>SUM(Tabela4[[#This Row],[CABO 04]:[120mm]])</f>
        <v>45</v>
      </c>
    </row>
    <row r="8" spans="1:34" x14ac:dyDescent="0.25">
      <c r="A8" s="1" t="s">
        <v>12</v>
      </c>
      <c r="B8" s="2">
        <v>1</v>
      </c>
      <c r="C8" s="2">
        <v>6</v>
      </c>
      <c r="D8" s="2"/>
      <c r="E8" s="2"/>
      <c r="F8" s="2"/>
      <c r="G8" s="2"/>
      <c r="H8" s="2"/>
      <c r="I8" s="2">
        <v>1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3">
        <f>SUM(Tabela40[#This Row])</f>
        <v>8</v>
      </c>
      <c r="Y8" s="7"/>
      <c r="Z8" s="7">
        <v>1</v>
      </c>
      <c r="AA8" s="7"/>
      <c r="AB8" s="7"/>
      <c r="AC8" s="7"/>
      <c r="AD8" s="7"/>
      <c r="AE8" s="7"/>
      <c r="AF8" s="7">
        <v>7</v>
      </c>
      <c r="AG8" s="8"/>
      <c r="AH8" s="3">
        <f>SUM(Tabela4[[#This Row],[CABO 04]:[120mm]])</f>
        <v>8</v>
      </c>
    </row>
    <row r="9" spans="1:34" x14ac:dyDescent="0.25">
      <c r="A9" s="1" t="s">
        <v>13</v>
      </c>
      <c r="B9" s="2"/>
      <c r="C9" s="2">
        <v>1</v>
      </c>
      <c r="D9" s="2"/>
      <c r="E9" s="2"/>
      <c r="F9" s="2"/>
      <c r="G9" s="2">
        <v>4</v>
      </c>
      <c r="H9" s="2"/>
      <c r="I9" s="2">
        <v>2</v>
      </c>
      <c r="J9" s="2"/>
      <c r="K9" s="2"/>
      <c r="L9" s="2"/>
      <c r="M9" s="2"/>
      <c r="N9" s="2"/>
      <c r="O9" s="2"/>
      <c r="P9" s="2"/>
      <c r="Q9" s="2">
        <v>1</v>
      </c>
      <c r="R9" s="2">
        <v>1</v>
      </c>
      <c r="S9" s="2">
        <v>1</v>
      </c>
      <c r="T9" s="2">
        <v>1</v>
      </c>
      <c r="U9" s="2"/>
      <c r="V9" s="2"/>
      <c r="W9" s="3">
        <f>SUM(Tabela40[#This Row])</f>
        <v>11</v>
      </c>
      <c r="Y9" s="9"/>
      <c r="Z9" s="9">
        <v>3</v>
      </c>
      <c r="AA9" s="9"/>
      <c r="AB9" s="9">
        <v>1</v>
      </c>
      <c r="AC9" s="9"/>
      <c r="AD9" s="9"/>
      <c r="AE9" s="9"/>
      <c r="AF9" s="9">
        <v>7</v>
      </c>
      <c r="AG9" s="10"/>
      <c r="AH9" s="3">
        <f>SUM(Tabela4[[#This Row],[CABO 04]:[120mm]])</f>
        <v>11</v>
      </c>
    </row>
    <row r="10" spans="1:34" x14ac:dyDescent="0.25">
      <c r="A10" s="1" t="s">
        <v>6</v>
      </c>
      <c r="B10" s="2">
        <v>8</v>
      </c>
      <c r="C10" s="2"/>
      <c r="D10" s="2"/>
      <c r="E10" s="2"/>
      <c r="F10" s="2"/>
      <c r="G10" s="2"/>
      <c r="H10" s="2"/>
      <c r="I10" s="2">
        <v>1</v>
      </c>
      <c r="J10" s="2"/>
      <c r="K10" s="2"/>
      <c r="L10" s="2"/>
      <c r="M10" s="2"/>
      <c r="N10" s="2"/>
      <c r="O10" s="2"/>
      <c r="P10" s="2"/>
      <c r="Q10" s="2">
        <v>1</v>
      </c>
      <c r="R10" s="2"/>
      <c r="S10" s="2"/>
      <c r="T10" s="2">
        <v>1</v>
      </c>
      <c r="U10" s="2"/>
      <c r="V10" s="2"/>
      <c r="W10" s="3">
        <f>SUM(Tabela40[#This Row])</f>
        <v>11</v>
      </c>
      <c r="Y10" s="7"/>
      <c r="Z10" s="7">
        <v>10</v>
      </c>
      <c r="AA10" s="7"/>
      <c r="AB10" s="7"/>
      <c r="AC10" s="7"/>
      <c r="AD10" s="7"/>
      <c r="AE10" s="7"/>
      <c r="AF10" s="7">
        <v>1</v>
      </c>
      <c r="AG10" s="8"/>
      <c r="AH10" s="3">
        <f>SUM(Tabela4[[#This Row],[CABO 04]:[120mm]])</f>
        <v>11</v>
      </c>
    </row>
    <row r="11" spans="1:34" x14ac:dyDescent="0.25">
      <c r="A11" s="1" t="s">
        <v>14</v>
      </c>
      <c r="B11" s="2">
        <v>4</v>
      </c>
      <c r="C11" s="2">
        <v>1</v>
      </c>
      <c r="D11" s="2"/>
      <c r="E11" s="2"/>
      <c r="F11" s="2">
        <v>5</v>
      </c>
      <c r="G11" s="2"/>
      <c r="H11" s="2"/>
      <c r="I11" s="2"/>
      <c r="J11" s="2"/>
      <c r="K11" s="2"/>
      <c r="L11" s="2"/>
      <c r="M11" s="2">
        <v>2</v>
      </c>
      <c r="N11" s="2"/>
      <c r="O11" s="2"/>
      <c r="P11" s="2"/>
      <c r="Q11" s="2"/>
      <c r="R11" s="2"/>
      <c r="S11" s="2"/>
      <c r="T11" s="2"/>
      <c r="U11" s="2"/>
      <c r="V11" s="2"/>
      <c r="W11" s="3">
        <f>SUM(Tabela40[#This Row])</f>
        <v>12</v>
      </c>
      <c r="Y11" s="9"/>
      <c r="Z11" s="9">
        <v>4</v>
      </c>
      <c r="AA11" s="9"/>
      <c r="AB11" s="9">
        <v>8</v>
      </c>
      <c r="AC11" s="9"/>
      <c r="AD11" s="9"/>
      <c r="AE11" s="9"/>
      <c r="AF11" s="9"/>
      <c r="AG11" s="10"/>
      <c r="AH11" s="3">
        <f>SUM(Tabela4[[#This Row],[CABO 04]:[120mm]])</f>
        <v>12</v>
      </c>
    </row>
    <row r="12" spans="1:34" x14ac:dyDescent="0.25">
      <c r="A12" s="1" t="s">
        <v>5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3">
        <f>SUM(Tabela40[#This Row])</f>
        <v>0</v>
      </c>
      <c r="Y12" s="7"/>
      <c r="Z12" s="7"/>
      <c r="AA12" s="7"/>
      <c r="AB12" s="7"/>
      <c r="AC12" s="7"/>
      <c r="AD12" s="7"/>
      <c r="AE12" s="7"/>
      <c r="AF12" s="7"/>
      <c r="AG12" s="8"/>
      <c r="AH12" s="3">
        <f>SUM(Tabela4[[#This Row],[CABO 04]:[120mm]])</f>
        <v>0</v>
      </c>
    </row>
    <row r="13" spans="1:34" x14ac:dyDescent="0.25">
      <c r="A13" s="1" t="s">
        <v>4</v>
      </c>
      <c r="B13" s="2">
        <v>4</v>
      </c>
      <c r="C13" s="2">
        <v>2</v>
      </c>
      <c r="D13" s="2"/>
      <c r="E13" s="2">
        <v>4</v>
      </c>
      <c r="F13" s="2"/>
      <c r="G13" s="2"/>
      <c r="H13" s="2">
        <v>1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3">
        <f>SUM(Tabela40[#This Row])</f>
        <v>11</v>
      </c>
      <c r="Y13" s="9"/>
      <c r="Z13" s="9">
        <v>7</v>
      </c>
      <c r="AA13" s="9"/>
      <c r="AB13" s="9">
        <v>4</v>
      </c>
      <c r="AC13" s="9"/>
      <c r="AD13" s="9"/>
      <c r="AE13" s="9"/>
      <c r="AF13" s="9"/>
      <c r="AG13" s="10"/>
      <c r="AH13" s="3">
        <f>SUM(Tabela4[[#This Row],[CABO 04]:[120mm]])</f>
        <v>11</v>
      </c>
    </row>
    <row r="14" spans="1:34" x14ac:dyDescent="0.25">
      <c r="A14" s="1" t="s">
        <v>15</v>
      </c>
      <c r="B14" s="2">
        <v>3</v>
      </c>
      <c r="C14" s="2">
        <v>4</v>
      </c>
      <c r="D14" s="2"/>
      <c r="E14" s="2"/>
      <c r="F14" s="2"/>
      <c r="G14" s="2"/>
      <c r="H14" s="2"/>
      <c r="I14" s="2">
        <v>1</v>
      </c>
      <c r="J14" s="2"/>
      <c r="K14" s="2">
        <v>3</v>
      </c>
      <c r="L14" s="2"/>
      <c r="M14" s="2"/>
      <c r="N14" s="2"/>
      <c r="O14" s="2">
        <v>1</v>
      </c>
      <c r="P14" s="2"/>
      <c r="Q14" s="2"/>
      <c r="R14" s="2"/>
      <c r="S14" s="2"/>
      <c r="T14" s="2"/>
      <c r="U14" s="2"/>
      <c r="V14" s="2"/>
      <c r="W14" s="3">
        <f>SUM(Tabela40[#This Row])</f>
        <v>12</v>
      </c>
      <c r="Y14" s="7"/>
      <c r="Z14" s="7">
        <v>1</v>
      </c>
      <c r="AA14" s="7">
        <v>2</v>
      </c>
      <c r="AB14" s="7">
        <v>6</v>
      </c>
      <c r="AC14" s="7"/>
      <c r="AD14" s="7"/>
      <c r="AE14" s="7"/>
      <c r="AF14" s="7">
        <v>2</v>
      </c>
      <c r="AG14" s="8">
        <v>1</v>
      </c>
      <c r="AH14" s="3">
        <f>SUM(Tabela4[[#This Row],[CABO 04]:[120mm]])</f>
        <v>12</v>
      </c>
    </row>
    <row r="15" spans="1:34" x14ac:dyDescent="0.25">
      <c r="A15" s="1" t="s">
        <v>1</v>
      </c>
      <c r="B15" s="2"/>
      <c r="C15" s="2"/>
      <c r="D15" s="2">
        <v>1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>
        <v>1</v>
      </c>
      <c r="T15" s="2"/>
      <c r="U15" s="2"/>
      <c r="V15" s="2"/>
      <c r="W15" s="3">
        <f>SUM(Tabela40[#This Row])</f>
        <v>2</v>
      </c>
      <c r="Y15" s="9"/>
      <c r="Z15" s="9"/>
      <c r="AA15" s="9"/>
      <c r="AB15" s="9"/>
      <c r="AC15" s="9">
        <v>2</v>
      </c>
      <c r="AD15" s="9"/>
      <c r="AE15" s="9"/>
      <c r="AF15" s="9"/>
      <c r="AG15" s="10"/>
      <c r="AH15" s="3">
        <f>SUM(Tabela4[[#This Row],[CABO 04]:[120mm]])</f>
        <v>2</v>
      </c>
    </row>
    <row r="16" spans="1:34" x14ac:dyDescent="0.25">
      <c r="A16" s="1" t="s">
        <v>16</v>
      </c>
      <c r="B16" s="2">
        <v>5</v>
      </c>
      <c r="C16" s="2">
        <v>3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>
        <v>1</v>
      </c>
      <c r="Q16" s="2"/>
      <c r="R16" s="2"/>
      <c r="S16" s="2"/>
      <c r="T16" s="2"/>
      <c r="U16" s="2"/>
      <c r="V16" s="2"/>
      <c r="W16" s="3">
        <f>SUM(Tabela40[#This Row])</f>
        <v>9</v>
      </c>
      <c r="Y16" s="7"/>
      <c r="Z16" s="7">
        <v>3</v>
      </c>
      <c r="AA16" s="7"/>
      <c r="AB16" s="7">
        <v>5</v>
      </c>
      <c r="AC16" s="7">
        <v>1</v>
      </c>
      <c r="AD16" s="7"/>
      <c r="AE16" s="7"/>
      <c r="AF16" s="7"/>
      <c r="AG16" s="8"/>
      <c r="AH16" s="3">
        <f>SUM(Tabela4[[#This Row],[CABO 04]:[120mm]])</f>
        <v>9</v>
      </c>
    </row>
    <row r="17" spans="1:34" x14ac:dyDescent="0.25">
      <c r="A17" s="1" t="s">
        <v>17</v>
      </c>
      <c r="B17" s="2">
        <v>2</v>
      </c>
      <c r="C17" s="2">
        <v>1</v>
      </c>
      <c r="D17" s="2"/>
      <c r="E17" s="2"/>
      <c r="F17" s="2">
        <v>5</v>
      </c>
      <c r="G17" s="2"/>
      <c r="H17" s="2"/>
      <c r="I17" s="2"/>
      <c r="J17" s="2"/>
      <c r="K17" s="2">
        <v>1</v>
      </c>
      <c r="L17" s="2"/>
      <c r="M17" s="2"/>
      <c r="N17" s="2"/>
      <c r="O17" s="2"/>
      <c r="P17" s="2"/>
      <c r="Q17" s="2">
        <v>2</v>
      </c>
      <c r="R17" s="2"/>
      <c r="S17" s="2"/>
      <c r="T17" s="2"/>
      <c r="U17" s="2">
        <v>1</v>
      </c>
      <c r="V17" s="2"/>
      <c r="W17" s="3">
        <f>SUM(Tabela40[#This Row])</f>
        <v>12</v>
      </c>
      <c r="Y17" s="9"/>
      <c r="Z17" s="9">
        <v>5</v>
      </c>
      <c r="AA17" s="9"/>
      <c r="AB17" s="9">
        <v>7</v>
      </c>
      <c r="AC17" s="9"/>
      <c r="AD17" s="9"/>
      <c r="AE17" s="9"/>
      <c r="AF17" s="9"/>
      <c r="AG17" s="10"/>
      <c r="AH17" s="3">
        <f>SUM(Tabela4[[#This Row],[CABO 04]:[120mm]])</f>
        <v>12</v>
      </c>
    </row>
    <row r="18" spans="1:34" x14ac:dyDescent="0.25">
      <c r="A18" s="1" t="s">
        <v>3</v>
      </c>
      <c r="B18" s="2">
        <v>11</v>
      </c>
      <c r="C18" s="2"/>
      <c r="D18" s="2"/>
      <c r="E18" s="2"/>
      <c r="F18" s="2">
        <v>1</v>
      </c>
      <c r="G18" s="2"/>
      <c r="H18" s="2"/>
      <c r="I18" s="2"/>
      <c r="J18" s="2"/>
      <c r="K18" s="2"/>
      <c r="L18" s="2"/>
      <c r="M18" s="2"/>
      <c r="N18" s="2">
        <v>1</v>
      </c>
      <c r="O18" s="2"/>
      <c r="P18" s="2"/>
      <c r="Q18" s="2"/>
      <c r="R18" s="2"/>
      <c r="S18" s="2"/>
      <c r="T18" s="2"/>
      <c r="U18" s="2"/>
      <c r="V18" s="2"/>
      <c r="W18" s="3">
        <f>SUM(Tabela40[#This Row])</f>
        <v>13</v>
      </c>
      <c r="Y18" s="7">
        <v>3</v>
      </c>
      <c r="Z18" s="7"/>
      <c r="AA18" s="7"/>
      <c r="AB18" s="7">
        <v>10</v>
      </c>
      <c r="AC18" s="7"/>
      <c r="AD18" s="7"/>
      <c r="AE18" s="7"/>
      <c r="AF18" s="7"/>
      <c r="AG18" s="8"/>
      <c r="AH18" s="3">
        <f>SUM(Tabela4[[#This Row],[CABO 04]:[120mm]])</f>
        <v>13</v>
      </c>
    </row>
    <row r="19" spans="1:34" x14ac:dyDescent="0.25">
      <c r="A19" s="1" t="s">
        <v>18</v>
      </c>
      <c r="B19" s="2">
        <v>6</v>
      </c>
      <c r="C19" s="2"/>
      <c r="D19" s="2"/>
      <c r="E19" s="2"/>
      <c r="F19" s="2"/>
      <c r="G19" s="2"/>
      <c r="H19" s="2">
        <v>2</v>
      </c>
      <c r="I19" s="2">
        <v>1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3">
        <f>SUM(Tabela40[#This Row])</f>
        <v>9</v>
      </c>
      <c r="Y19" s="9"/>
      <c r="Z19" s="9">
        <v>8</v>
      </c>
      <c r="AA19" s="9"/>
      <c r="AB19" s="9"/>
      <c r="AC19" s="9"/>
      <c r="AD19" s="9">
        <v>1</v>
      </c>
      <c r="AE19" s="9"/>
      <c r="AF19" s="9"/>
      <c r="AG19" s="10"/>
      <c r="AH19" s="3">
        <f>SUM(Tabela4[[#This Row],[CABO 04]:[120mm]])</f>
        <v>9</v>
      </c>
    </row>
    <row r="20" spans="1:34" x14ac:dyDescent="0.25">
      <c r="A20" s="1" t="s">
        <v>2</v>
      </c>
      <c r="B20" s="2">
        <v>3</v>
      </c>
      <c r="C20" s="2">
        <v>2</v>
      </c>
      <c r="D20" s="2"/>
      <c r="E20" s="2"/>
      <c r="F20" s="2"/>
      <c r="G20" s="2"/>
      <c r="H20" s="2"/>
      <c r="I20" s="2">
        <v>2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>
        <v>1</v>
      </c>
      <c r="W20" s="3">
        <f>SUM(Tabela40[#This Row])</f>
        <v>8</v>
      </c>
      <c r="Y20" s="7"/>
      <c r="Z20" s="7">
        <v>4</v>
      </c>
      <c r="AA20" s="7"/>
      <c r="AB20" s="7"/>
      <c r="AC20" s="7"/>
      <c r="AD20" s="7"/>
      <c r="AE20" s="7"/>
      <c r="AF20" s="7">
        <v>4</v>
      </c>
      <c r="AG20" s="8"/>
      <c r="AH20" s="3">
        <f>SUM(Tabela4[[#This Row],[CABO 04]:[120mm]])</f>
        <v>8</v>
      </c>
    </row>
    <row r="21" spans="1:34" x14ac:dyDescent="0.25">
      <c r="A21" s="1" t="s">
        <v>19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>
        <v>1</v>
      </c>
      <c r="W21" s="3">
        <f>SUM(Tabela40[#This Row])</f>
        <v>1</v>
      </c>
      <c r="Y21" s="9"/>
      <c r="Z21" s="9">
        <v>1</v>
      </c>
      <c r="AA21" s="9"/>
      <c r="AB21" s="9"/>
      <c r="AC21" s="9"/>
      <c r="AD21" s="9"/>
      <c r="AE21" s="9"/>
      <c r="AF21" s="9"/>
      <c r="AG21" s="10"/>
      <c r="AH21" s="3">
        <f>SUM(Tabela4[[#This Row],[CABO 04]:[120mm]])</f>
        <v>1</v>
      </c>
    </row>
    <row r="22" spans="1:34" x14ac:dyDescent="0.25">
      <c r="A22" s="1" t="s">
        <v>20</v>
      </c>
      <c r="B22" s="2"/>
      <c r="C22" s="2">
        <v>4</v>
      </c>
      <c r="D22" s="2"/>
      <c r="E22" s="2"/>
      <c r="F22" s="2"/>
      <c r="G22" s="2"/>
      <c r="H22" s="2"/>
      <c r="I22" s="2"/>
      <c r="J22" s="2"/>
      <c r="K22" s="2">
        <v>1</v>
      </c>
      <c r="L22" s="2"/>
      <c r="M22" s="2"/>
      <c r="N22" s="2"/>
      <c r="O22" s="2"/>
      <c r="P22" s="2">
        <v>3</v>
      </c>
      <c r="Q22" s="2">
        <v>1</v>
      </c>
      <c r="R22" s="2"/>
      <c r="S22" s="2"/>
      <c r="T22" s="2"/>
      <c r="U22" s="2"/>
      <c r="V22" s="2"/>
      <c r="W22" s="3">
        <f>SUM(Tabela40[#This Row])</f>
        <v>9</v>
      </c>
      <c r="Y22" s="7"/>
      <c r="Z22" s="7">
        <v>5</v>
      </c>
      <c r="AA22" s="7"/>
      <c r="AB22" s="7"/>
      <c r="AC22" s="7"/>
      <c r="AD22" s="7"/>
      <c r="AE22" s="7"/>
      <c r="AF22" s="7">
        <v>4</v>
      </c>
      <c r="AG22" s="8"/>
      <c r="AH22" s="3">
        <f>SUM(Tabela4[[#This Row],[CABO 04]:[120mm]])</f>
        <v>9</v>
      </c>
    </row>
    <row r="23" spans="1:34" x14ac:dyDescent="0.25">
      <c r="A23" s="1" t="s">
        <v>21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>
        <v>1</v>
      </c>
      <c r="W23" s="3">
        <f>SUM(Tabela40[#This Row])</f>
        <v>1</v>
      </c>
      <c r="Y23" s="9"/>
      <c r="Z23" s="9">
        <v>1</v>
      </c>
      <c r="AA23" s="9"/>
      <c r="AB23" s="9"/>
      <c r="AC23" s="9"/>
      <c r="AD23" s="9"/>
      <c r="AE23" s="9"/>
      <c r="AF23" s="9"/>
      <c r="AG23" s="10"/>
      <c r="AH23" s="3">
        <f>SUM(Tabela4[[#This Row],[CABO 04]:[120mm]])</f>
        <v>1</v>
      </c>
    </row>
    <row r="24" spans="1:34" x14ac:dyDescent="0.25">
      <c r="A24" s="1" t="s">
        <v>22</v>
      </c>
      <c r="B24" s="2">
        <v>2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>
        <v>1</v>
      </c>
      <c r="P24" s="2"/>
      <c r="Q24" s="2">
        <v>1</v>
      </c>
      <c r="R24" s="2"/>
      <c r="S24" s="2"/>
      <c r="T24" s="2"/>
      <c r="U24" s="2"/>
      <c r="V24" s="2">
        <v>2</v>
      </c>
      <c r="W24" s="3">
        <f>SUM(Tabela40[#This Row])</f>
        <v>6</v>
      </c>
      <c r="Y24" s="7"/>
      <c r="Z24" s="7">
        <v>6</v>
      </c>
      <c r="AA24" s="7"/>
      <c r="AB24" s="7"/>
      <c r="AC24" s="7"/>
      <c r="AD24" s="7"/>
      <c r="AE24" s="7"/>
      <c r="AF24" s="7"/>
      <c r="AG24" s="8"/>
      <c r="AH24" s="3">
        <f>SUM(Tabela4[[#This Row],[CABO 04]:[120mm]])</f>
        <v>6</v>
      </c>
    </row>
    <row r="25" spans="1:34" x14ac:dyDescent="0.25">
      <c r="B25">
        <f>SUM(B2:B24)</f>
        <v>125</v>
      </c>
      <c r="C25">
        <f t="shared" ref="C25:D25" si="0">SUM(C2:C24)</f>
        <v>69</v>
      </c>
      <c r="D25">
        <f t="shared" si="0"/>
        <v>1</v>
      </c>
      <c r="E25" s="2">
        <f t="shared" ref="E25:V25" si="1">SUM(E2:E24)</f>
        <v>6</v>
      </c>
      <c r="F25" s="2">
        <f t="shared" si="1"/>
        <v>32</v>
      </c>
      <c r="G25" s="2">
        <f t="shared" si="1"/>
        <v>5</v>
      </c>
      <c r="H25" s="2">
        <f t="shared" si="1"/>
        <v>8</v>
      </c>
      <c r="I25" s="2">
        <f t="shared" si="1"/>
        <v>19</v>
      </c>
      <c r="J25" s="2">
        <f t="shared" ref="J25:R25" si="2">SUM(J2:J24)</f>
        <v>1</v>
      </c>
      <c r="K25" s="2">
        <f t="shared" si="2"/>
        <v>14</v>
      </c>
      <c r="L25" s="2">
        <f t="shared" si="2"/>
        <v>1</v>
      </c>
      <c r="M25" s="2">
        <f t="shared" si="2"/>
        <v>3</v>
      </c>
      <c r="N25" s="2">
        <f t="shared" si="2"/>
        <v>1</v>
      </c>
      <c r="O25" s="2">
        <f t="shared" si="2"/>
        <v>4</v>
      </c>
      <c r="P25" s="2">
        <f t="shared" si="2"/>
        <v>8</v>
      </c>
      <c r="Q25" s="2">
        <f t="shared" si="2"/>
        <v>11</v>
      </c>
      <c r="R25" s="2">
        <f t="shared" si="2"/>
        <v>1</v>
      </c>
      <c r="S25" s="2">
        <f t="shared" si="1"/>
        <v>2</v>
      </c>
      <c r="T25" s="2">
        <f t="shared" si="1"/>
        <v>4</v>
      </c>
      <c r="U25">
        <f t="shared" si="1"/>
        <v>3</v>
      </c>
      <c r="V25" s="2">
        <f t="shared" si="1"/>
        <v>7</v>
      </c>
      <c r="W25">
        <f>SUM(W2:W24)</f>
        <v>325</v>
      </c>
      <c r="Y25" s="9">
        <f t="shared" ref="Y25:AG25" si="3">SUM(Y2:Y24)</f>
        <v>6</v>
      </c>
      <c r="Z25" s="9">
        <f t="shared" si="3"/>
        <v>149</v>
      </c>
      <c r="AA25" s="9">
        <f t="shared" si="3"/>
        <v>8</v>
      </c>
      <c r="AB25" s="9">
        <f t="shared" si="3"/>
        <v>67</v>
      </c>
      <c r="AC25" s="9">
        <f t="shared" si="3"/>
        <v>18</v>
      </c>
      <c r="AD25" s="9">
        <f t="shared" si="3"/>
        <v>9</v>
      </c>
      <c r="AE25" s="9">
        <f t="shared" si="3"/>
        <v>9</v>
      </c>
      <c r="AF25" s="9">
        <f t="shared" si="3"/>
        <v>58</v>
      </c>
      <c r="AG25" s="9">
        <f t="shared" si="3"/>
        <v>1</v>
      </c>
      <c r="AH25">
        <f>SUM(AH2:AH24)</f>
        <v>325</v>
      </c>
    </row>
    <row r="26" spans="1:34" x14ac:dyDescent="0.25">
      <c r="A26" s="1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Y26" s="2"/>
      <c r="AA26" s="2"/>
    </row>
    <row r="27" spans="1:34" x14ac:dyDescent="0.25"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AA27" s="3"/>
    </row>
    <row r="28" spans="1:34" x14ac:dyDescent="0.25"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Z28" s="3"/>
    </row>
    <row r="29" spans="1:34" x14ac:dyDescent="0.25"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Z29" s="3"/>
    </row>
    <row r="30" spans="1:34" x14ac:dyDescent="0.25">
      <c r="N30" s="2"/>
      <c r="O30" s="2"/>
      <c r="P30" s="2"/>
      <c r="Q30" s="2"/>
      <c r="R30" s="2"/>
      <c r="S30" s="2"/>
      <c r="T30" s="2"/>
      <c r="U30" s="2"/>
      <c r="V30" s="2"/>
      <c r="W30" s="2"/>
      <c r="X30" s="3"/>
    </row>
    <row r="31" spans="1:34" x14ac:dyDescent="0.25">
      <c r="N31" s="2"/>
      <c r="O31" s="2"/>
      <c r="P31" s="2"/>
      <c r="Q31" s="2"/>
      <c r="R31" s="2"/>
      <c r="S31" s="2"/>
      <c r="T31" s="2"/>
      <c r="U31" s="2"/>
      <c r="V31" s="2"/>
      <c r="W31" s="2"/>
      <c r="X31" s="3"/>
    </row>
    <row r="32" spans="1:34" x14ac:dyDescent="0.25">
      <c r="N32" s="2"/>
      <c r="O32" s="2"/>
      <c r="P32" s="2"/>
      <c r="Q32" s="2"/>
      <c r="R32" s="2"/>
      <c r="S32" s="2"/>
      <c r="T32" s="2"/>
      <c r="U32" s="2"/>
      <c r="V32" s="2"/>
      <c r="W32" s="2"/>
      <c r="X32" s="3"/>
    </row>
    <row r="33" spans="14:24" x14ac:dyDescent="0.25">
      <c r="N33" s="2"/>
      <c r="O33" s="2"/>
      <c r="P33" s="2"/>
      <c r="Q33" s="2"/>
      <c r="R33" s="2"/>
      <c r="S33" s="2"/>
      <c r="T33" s="2"/>
      <c r="U33" s="2"/>
      <c r="V33" s="2"/>
      <c r="W33" s="2"/>
      <c r="X33" s="3"/>
    </row>
    <row r="34" spans="14:24" x14ac:dyDescent="0.25">
      <c r="N34" s="2"/>
      <c r="X34" s="3"/>
    </row>
    <row r="35" spans="14:24" x14ac:dyDescent="0.25">
      <c r="N35" s="2"/>
    </row>
    <row r="36" spans="14:24" x14ac:dyDescent="0.25">
      <c r="N36" s="2"/>
    </row>
    <row r="37" spans="14:24" x14ac:dyDescent="0.25">
      <c r="N37" s="2"/>
    </row>
    <row r="38" spans="14:24" x14ac:dyDescent="0.25">
      <c r="N38" s="2"/>
    </row>
    <row r="39" spans="14:24" x14ac:dyDescent="0.25">
      <c r="N39" s="2"/>
    </row>
    <row r="40" spans="14:24" x14ac:dyDescent="0.25">
      <c r="N40" s="2"/>
    </row>
    <row r="41" spans="14:24" x14ac:dyDescent="0.25">
      <c r="N41" s="2"/>
    </row>
    <row r="42" spans="14:24" x14ac:dyDescent="0.25">
      <c r="N42" s="2"/>
    </row>
    <row r="43" spans="14:24" x14ac:dyDescent="0.25">
      <c r="N43" s="2"/>
    </row>
    <row r="44" spans="14:24" x14ac:dyDescent="0.25">
      <c r="N44" s="2"/>
    </row>
    <row r="45" spans="14:24" x14ac:dyDescent="0.25">
      <c r="N45" s="2"/>
    </row>
    <row r="46" spans="14:24" x14ac:dyDescent="0.25">
      <c r="N46" s="2"/>
    </row>
    <row r="47" spans="14:24" x14ac:dyDescent="0.25">
      <c r="N47" s="2"/>
    </row>
    <row r="48" spans="14:24" x14ac:dyDescent="0.25">
      <c r="N48" s="2"/>
    </row>
    <row r="49" spans="14:14" x14ac:dyDescent="0.25">
      <c r="N49" s="2"/>
    </row>
    <row r="50" spans="14:14" x14ac:dyDescent="0.25">
      <c r="N50" s="2"/>
    </row>
    <row r="51" spans="14:14" x14ac:dyDescent="0.25">
      <c r="N51" s="2"/>
    </row>
    <row r="52" spans="14:14" x14ac:dyDescent="0.25">
      <c r="N52" s="2"/>
    </row>
  </sheetData>
  <phoneticPr fontId="1" type="noConversion"/>
  <conditionalFormatting sqref="Z18 D26:D27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scale="52" orientation="landscape" horizontalDpi="4294967293" verticalDpi="0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CONTA_IPS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Paixão da Costa</dc:creator>
  <cp:lastModifiedBy>Brian Paixão da Costa</cp:lastModifiedBy>
  <cp:lastPrinted>2024-10-03T18:02:51Z</cp:lastPrinted>
  <dcterms:created xsi:type="dcterms:W3CDTF">2024-09-04T16:10:59Z</dcterms:created>
  <dcterms:modified xsi:type="dcterms:W3CDTF">2024-11-07T19:33:54Z</dcterms:modified>
</cp:coreProperties>
</file>